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cf9fe8bd65b60a/Documenti/PALLANUOTO/anno 2025_2026/"/>
    </mc:Choice>
  </mc:AlternateContent>
  <xr:revisionPtr revIDLastSave="42" documentId="8_{3703C8AA-EA12-409C-A747-01FB555835E2}" xr6:coauthVersionLast="47" xr6:coauthVersionMax="47" xr10:uidLastSave="{D8C1751B-C0E2-4F1E-BD1B-ECD71A475F81}"/>
  <bookViews>
    <workbookView xWindow="-108" yWindow="-108" windowWidth="23256" windowHeight="12456" activeTab="1" xr2:uid="{00000000-000D-0000-FFFF-FFFF00000000}"/>
  </bookViews>
  <sheets>
    <sheet name="PARTITE" sheetId="1" r:id="rId1"/>
    <sheet name="cronologico" sheetId="2" r:id="rId2"/>
    <sheet name="accompagnatori" sheetId="3" state="hidden" r:id="rId3"/>
    <sheet name="LEGENDA" sheetId="4" state="hidden" r:id="rId4"/>
  </sheets>
  <definedNames>
    <definedName name="_xlnm._FilterDatabase" localSheetId="1" hidden="1">cronologico!$A$1:$K$355</definedName>
    <definedName name="accompagnatori">accompagnatori!$A$3:$A$13</definedName>
    <definedName name="allenatori">accompagnatori!$B$3:$B$8</definedName>
    <definedName name="calendario">cronologico!$A:$K</definedName>
    <definedName name="date">LEGENDA!$C$2:$C$337</definedName>
    <definedName name="medici">accompagnatori!$C$3:$C$8</definedName>
    <definedName name="orari">LEGENDA!$D$2:$D$79</definedName>
    <definedName name="piscine">LEGENDA!$E$2:$E$86</definedName>
    <definedName name="settimana">LEGENDA!$A$13:$B$19</definedName>
    <definedName name="squadre">LEGENDA!$A$2:$A$12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5" i="2" l="1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1" i="2"/>
  <c r="B91" i="2"/>
  <c r="B81" i="2"/>
  <c r="B77" i="2"/>
  <c r="B73" i="2"/>
  <c r="B103" i="2"/>
  <c r="B102" i="2"/>
  <c r="B100" i="2"/>
  <c r="B99" i="2"/>
  <c r="B97" i="2"/>
  <c r="B96" i="2"/>
  <c r="B95" i="2"/>
  <c r="B94" i="2"/>
  <c r="B92" i="2"/>
  <c r="B93" i="2"/>
  <c r="B89" i="2"/>
  <c r="B88" i="2"/>
  <c r="B90" i="2"/>
  <c r="B87" i="2"/>
  <c r="B86" i="2"/>
  <c r="B85" i="2"/>
  <c r="B84" i="2"/>
  <c r="B83" i="2"/>
  <c r="B82" i="2"/>
  <c r="B80" i="2"/>
  <c r="B79" i="2"/>
  <c r="B78" i="2"/>
  <c r="B76" i="2"/>
  <c r="B75" i="2"/>
  <c r="B74" i="2"/>
  <c r="B98" i="2"/>
  <c r="B72" i="2"/>
  <c r="B71" i="2"/>
  <c r="B70" i="2"/>
  <c r="B69" i="2"/>
  <c r="B68" i="2"/>
  <c r="B67" i="2"/>
  <c r="B66" i="2"/>
  <c r="B63" i="2"/>
  <c r="B65" i="2"/>
  <c r="B64" i="2"/>
  <c r="B62" i="2"/>
  <c r="B61" i="2"/>
  <c r="B60" i="2"/>
  <c r="B58" i="2"/>
  <c r="B59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3" i="2"/>
  <c r="B44" i="2"/>
  <c r="B42" i="2"/>
  <c r="B41" i="2"/>
  <c r="B39" i="2"/>
  <c r="B38" i="2"/>
  <c r="B37" i="2"/>
  <c r="B40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6" i="2"/>
  <c r="B15" i="2"/>
  <c r="B17" i="2"/>
  <c r="B14" i="2"/>
  <c r="B13" i="2"/>
  <c r="B12" i="2"/>
  <c r="B11" i="2"/>
  <c r="B10" i="2"/>
  <c r="B9" i="2"/>
  <c r="B8" i="2"/>
  <c r="B7" i="2"/>
  <c r="B6" i="2"/>
  <c r="B5" i="2"/>
  <c r="B4" i="2"/>
  <c r="B3" i="2"/>
  <c r="B2" i="2"/>
</calcChain>
</file>

<file path=xl/sharedStrings.xml><?xml version="1.0" encoding="utf-8"?>
<sst xmlns="http://schemas.openxmlformats.org/spreadsheetml/2006/main" count="642" uniqueCount="233">
  <si>
    <t>PARTITE</t>
  </si>
  <si>
    <t>PISCINE</t>
  </si>
  <si>
    <t>SQUADRE</t>
  </si>
  <si>
    <t>PISCINA DA INDICARE</t>
  </si>
  <si>
    <t>Pia Grande Monza</t>
  </si>
  <si>
    <t>Como Nuoto</t>
  </si>
  <si>
    <t xml:space="preserve">Comunale Forus Cantù </t>
  </si>
  <si>
    <t>Arese</t>
  </si>
  <si>
    <t>Brembate</t>
  </si>
  <si>
    <t>Campus Aquae Pavia</t>
  </si>
  <si>
    <t>Canottieri Milano</t>
  </si>
  <si>
    <t>Comunale Crema</t>
  </si>
  <si>
    <t>Comunale Dalmine</t>
  </si>
  <si>
    <t>Comunale Recco A.Ferro</t>
  </si>
  <si>
    <t>Comunale Romano di Lombardia</t>
  </si>
  <si>
    <t>CS Plebiscito Padova</t>
  </si>
  <si>
    <t>Dogali Modena</t>
  </si>
  <si>
    <t>Faustina Lodi</t>
  </si>
  <si>
    <t>Forus Cremona</t>
  </si>
  <si>
    <t>Lecco Bione</t>
  </si>
  <si>
    <t>Milano Cozzi</t>
  </si>
  <si>
    <t>Milano Mecenate</t>
  </si>
  <si>
    <t>Milano San Carlo Sport</t>
  </si>
  <si>
    <t>Mompiano BS</t>
  </si>
  <si>
    <t>Passetto Ancona</t>
  </si>
  <si>
    <t>Raffalda Piacenza</t>
  </si>
  <si>
    <t>Sport Center Negri Parma</t>
  </si>
  <si>
    <t>Torino - G.Ferraris</t>
  </si>
  <si>
    <t>Varedo</t>
  </si>
  <si>
    <t>Vicenza - Palazzetto del Nuoto</t>
  </si>
  <si>
    <t>Villa Guardia</t>
  </si>
  <si>
    <t>Totale complessivo</t>
  </si>
  <si>
    <t>BM</t>
  </si>
  <si>
    <t>A2F</t>
  </si>
  <si>
    <t>ESORDIENTI(M/F)-U12</t>
  </si>
  <si>
    <t>RAGAZZI(M/F)-U14</t>
  </si>
  <si>
    <t>ALLIEVE-U16</t>
  </si>
  <si>
    <t>JUNIORESF-U18</t>
  </si>
  <si>
    <t>JUNIORES-U18</t>
  </si>
  <si>
    <t>PRIMAVERA</t>
  </si>
  <si>
    <t>CATEGORIA</t>
  </si>
  <si>
    <t>DAY</t>
  </si>
  <si>
    <t>DATA</t>
  </si>
  <si>
    <t>PISCINA</t>
  </si>
  <si>
    <t>ORA</t>
  </si>
  <si>
    <t>INCONTRO</t>
  </si>
  <si>
    <t>coach</t>
  </si>
  <si>
    <t>dirigente accompagnatore</t>
  </si>
  <si>
    <t>dirigente di servizio</t>
  </si>
  <si>
    <t>medico</t>
  </si>
  <si>
    <t>NOTE</t>
  </si>
  <si>
    <t>COMO NUOTO - AQUATICA TORINO</t>
  </si>
  <si>
    <t>Zimonjic</t>
  </si>
  <si>
    <t>Romanò</t>
  </si>
  <si>
    <t>Noschese</t>
  </si>
  <si>
    <t>Izzo</t>
  </si>
  <si>
    <t>COMO NUOTO - PLEBISCITO PADOVA</t>
  </si>
  <si>
    <t>Arnaudi</t>
  </si>
  <si>
    <t>Orlandoni</t>
  </si>
  <si>
    <t>SPORT ACTIVE . COMO NUOTO 2</t>
  </si>
  <si>
    <t>CANOTTIERI MILANO-COMO NUOTO</t>
  </si>
  <si>
    <t>SPORTING LODI - COMO NUOTO</t>
  </si>
  <si>
    <t>COMO NUOTO -CANOTTIERI MILANO</t>
  </si>
  <si>
    <t>SPAZIO R.N.CAMOGLI -COMO NUOTO</t>
  </si>
  <si>
    <t>COMO NUOTO-BS WATERPOLO</t>
  </si>
  <si>
    <t>ONDA BLU - COMO NUOTO</t>
  </si>
  <si>
    <t>SAN CARLO - COMO NUOTO</t>
  </si>
  <si>
    <t>Lucchini</t>
  </si>
  <si>
    <t>MIWA-COMO NUOTO</t>
  </si>
  <si>
    <t>Pellegatta</t>
  </si>
  <si>
    <t>PENTATHLON MODERNO MODENA-COMO NUOTO</t>
  </si>
  <si>
    <t>COMO NUOTO-AN BRESCIA 2</t>
  </si>
  <si>
    <t>PIACENZA PALLANUOTO ACCADEMY-COMO NUOTO</t>
  </si>
  <si>
    <t>COMO NUOTO-MIWA</t>
  </si>
  <si>
    <t>COMO NUOTO 2-SPORT DREAM CAMPUS TEAM</t>
  </si>
  <si>
    <t>NC MONZA -COMO NUOTO</t>
  </si>
  <si>
    <t>PN CREMA-COMO NUOTO</t>
  </si>
  <si>
    <t>COMO NUOTO-RANGERS PALLANUOTO VICENZA</t>
  </si>
  <si>
    <t>COMO NUOTO-ISOCELL OROBICA</t>
  </si>
  <si>
    <t>POLISPORT 2023 LECCO-COMO NUOTO 2</t>
  </si>
  <si>
    <t>Can Milano</t>
  </si>
  <si>
    <t>CANOTTIERI MILANO 2-COMO NUOTO</t>
  </si>
  <si>
    <t>Lucchini può sostituire?</t>
  </si>
  <si>
    <t>PALLANUOTO COMO-COMO NUOTO</t>
  </si>
  <si>
    <t>COMO NUOTO-WATERPOLO MILANO METANOPOLI</t>
  </si>
  <si>
    <t>JESINA PALLANUOTO-COMO NUOTO</t>
  </si>
  <si>
    <t>WATERPOLO MILANO METANOPOLI-COMO NUOTO</t>
  </si>
  <si>
    <t>BRESCIA WATERPOLO-COMO NUOTO</t>
  </si>
  <si>
    <t>RN OROBICA-COMO NUOTO</t>
  </si>
  <si>
    <t>CANOTTIERI MILANO 2-COMO NUOTO 2</t>
  </si>
  <si>
    <t>BS WATERPOLO-COMO NUOTO</t>
  </si>
  <si>
    <t>SPORT ACTIVE . COMO NUOTO</t>
  </si>
  <si>
    <t>COMO NUOTO-R,N, BOLOGNA</t>
  </si>
  <si>
    <t>COMO NUOTO-PN CREMA</t>
  </si>
  <si>
    <t>COMO NUOTO-PROJECT SPORT</t>
  </si>
  <si>
    <t>CANOTTIERI BISSOLATI-COMO NUOTO 2</t>
  </si>
  <si>
    <t>Linate</t>
  </si>
  <si>
    <t>PN MILANO - COMO NUOTO</t>
  </si>
  <si>
    <t>Lucchini, Marano possono sostituire?</t>
  </si>
  <si>
    <t>COMO NUOTO-OSIMO PIRATES</t>
  </si>
  <si>
    <t>PALLANUOTO BERGAMO-COMO NUOTO</t>
  </si>
  <si>
    <t>COMO NUOTO - SAN CARLO</t>
  </si>
  <si>
    <t>PLEBISCITO PD-COMO NUOTO</t>
  </si>
  <si>
    <t>SPORT CENTER POOL - COMO NUOTO</t>
  </si>
  <si>
    <t>COMO NUOTO 2-SPORT ACTIVE</t>
  </si>
  <si>
    <t>Marano</t>
  </si>
  <si>
    <t>COMO NUOTO-NC MILANO</t>
  </si>
  <si>
    <t>lucchini se non riesce</t>
  </si>
  <si>
    <t>COMO NUOTO-CANOTTIERI MILANO</t>
  </si>
  <si>
    <t>COMO NUOTO-SORI POOL BEACH</t>
  </si>
  <si>
    <t>AN BRESCIA - COMO NUOTO</t>
  </si>
  <si>
    <t>AN BRESCIA 2-COMO NUOTO</t>
  </si>
  <si>
    <t>COMO NUOTO-PIACENZA PALLANUOTO ACCADEMY</t>
  </si>
  <si>
    <t>AQUATICA TORINO-COMO NUOTO</t>
  </si>
  <si>
    <t>COMO NUOTO-PALLANUOTO COMO</t>
  </si>
  <si>
    <t>targetti</t>
  </si>
  <si>
    <t>WP BUCCINASCO-COMO NUOTO</t>
  </si>
  <si>
    <t>COMO NUOTO-PENTHLATON MODRNO MODENA</t>
  </si>
  <si>
    <t>BUSTO PN-COMO NUOTO</t>
  </si>
  <si>
    <t>COMO NUOTO-SPAZIO R.N. CAMOGLI</t>
  </si>
  <si>
    <t>MIWA-COMO NUOTO 2</t>
  </si>
  <si>
    <t>COMO NUOTO-BUSTO PN</t>
  </si>
  <si>
    <t>COMO NUOTO-ONDA BLU</t>
  </si>
  <si>
    <t>RANGERS PALLANUOTO VICENZA-COMO NUOTO</t>
  </si>
  <si>
    <t>COMO NUOTO-PALLANUOTO BERGAMO</t>
  </si>
  <si>
    <t>COMO NUOTO-PN CREMA 2</t>
  </si>
  <si>
    <t>SPORT DREAM CAMPUS TEAM-COMO NUOTO 2</t>
  </si>
  <si>
    <t>ISOCELL OTOBICA. COMO NUOTO</t>
  </si>
  <si>
    <t>COMO NUOTO-NC MONZA</t>
  </si>
  <si>
    <t>COMO NUOTO-AN BRESCIA</t>
  </si>
  <si>
    <t>COMO NUOTO-JESINA PALLANUOTO</t>
  </si>
  <si>
    <t>COMO NUOTO 2-POLISPORT 2023 LECCO</t>
  </si>
  <si>
    <t>COMO NUOTO 2-BRESCIA WATERPOLO</t>
  </si>
  <si>
    <t>COMO NUOTO 2-CANOTTIERI MILANO 2</t>
  </si>
  <si>
    <t>SPORT ACTIVE-COMO NUOTO</t>
  </si>
  <si>
    <t>PLAYOFF??? Marano/pellegatta</t>
  </si>
  <si>
    <t>SAN CARLO-COMO NUOTO</t>
  </si>
  <si>
    <t>Milano 2</t>
  </si>
  <si>
    <t>PLAYOFF?? Lucchini</t>
  </si>
  <si>
    <t>COMO NUOTO-SPORT ACTIVE</t>
  </si>
  <si>
    <t>COMO NUOTO 2-BISSOLATI</t>
  </si>
  <si>
    <t>COMO NUOTO-SPORTING LODI</t>
  </si>
  <si>
    <t>COMO NUOTO 2-MIWA</t>
  </si>
  <si>
    <t>COMO NUOTO-RN OROBICA</t>
  </si>
  <si>
    <t>AN BRESCIA-COMO NUOTO</t>
  </si>
  <si>
    <t>COMO NUOTO PN MILANO 1</t>
  </si>
  <si>
    <t>COMO NUOTO-SG ARESE</t>
  </si>
  <si>
    <t>COMO NUOTO PALLANUOTO COMO</t>
  </si>
  <si>
    <t>COMO NUOTO- BS WATERPOLO</t>
  </si>
  <si>
    <t>accompagnatore</t>
  </si>
  <si>
    <t>allenatore</t>
  </si>
  <si>
    <t>Cacciapuoti</t>
  </si>
  <si>
    <t>Dosi</t>
  </si>
  <si>
    <t>Fornara</t>
  </si>
  <si>
    <t>La Iacona</t>
  </si>
  <si>
    <t>Macagnano</t>
  </si>
  <si>
    <t>Pasetti</t>
  </si>
  <si>
    <t>Pavanetto</t>
  </si>
  <si>
    <t>Villa</t>
  </si>
  <si>
    <t>LEGENDA CATEGORIE (COLONNA C)</t>
  </si>
  <si>
    <t>DATE</t>
  </si>
  <si>
    <t>orari</t>
  </si>
  <si>
    <t>piscine</t>
  </si>
  <si>
    <t>CHIUSO</t>
  </si>
  <si>
    <t>=</t>
  </si>
  <si>
    <t>Aquadream Osio</t>
  </si>
  <si>
    <t>AQ-U9</t>
  </si>
  <si>
    <t>Bereguardo</t>
  </si>
  <si>
    <t>ALLIEVI-U16</t>
  </si>
  <si>
    <t>Canottieri Bissolati</t>
  </si>
  <si>
    <t>Cascione Imperia</t>
  </si>
  <si>
    <t>Centro Nuoto Quartu S,Elena</t>
  </si>
  <si>
    <t>Centro Polisp.Negri Parma</t>
  </si>
  <si>
    <t>PROMOZIONE</t>
  </si>
  <si>
    <t>Centro Saini Milano</t>
  </si>
  <si>
    <t>lu</t>
  </si>
  <si>
    <t>ma</t>
  </si>
  <si>
    <t>Comunale Bogliasco</t>
  </si>
  <si>
    <t>me</t>
  </si>
  <si>
    <t>Comunale Chiavari</t>
  </si>
  <si>
    <t>gi</t>
  </si>
  <si>
    <t>ve</t>
  </si>
  <si>
    <t>Comunale Cremona</t>
  </si>
  <si>
    <t>sa</t>
  </si>
  <si>
    <t>do</t>
  </si>
  <si>
    <t>Comunale Lavagna</t>
  </si>
  <si>
    <t>Comunale Manara Busto</t>
  </si>
  <si>
    <t>Comunale Nesima</t>
  </si>
  <si>
    <t>Comunale Rapallo</t>
  </si>
  <si>
    <t>Comunale Sori</t>
  </si>
  <si>
    <t>Comunale Varese</t>
  </si>
  <si>
    <t>Comunale Vigevano</t>
  </si>
  <si>
    <t>Comunale Voltri</t>
  </si>
  <si>
    <t>Crema</t>
  </si>
  <si>
    <t>Dugoni Mantova</t>
  </si>
  <si>
    <t>Foro Italico Roma</t>
  </si>
  <si>
    <t>Garbagnate</t>
  </si>
  <si>
    <t>Italcementi Bergamo</t>
  </si>
  <si>
    <t>La Marmora Brescia</t>
  </si>
  <si>
    <t>La Sacra Famiglia Bosisio Parini</t>
  </si>
  <si>
    <t>Lago Figoi Genova</t>
  </si>
  <si>
    <t>Lampugnano Mi</t>
  </si>
  <si>
    <t>Latina</t>
  </si>
  <si>
    <t>Legnano</t>
  </si>
  <si>
    <t>Loano</t>
  </si>
  <si>
    <t>Luceto - Albisola</t>
  </si>
  <si>
    <t>Lugano - Lido</t>
  </si>
  <si>
    <t>Lugano Trevano</t>
  </si>
  <si>
    <t>Maxia Cagliari</t>
  </si>
  <si>
    <t>Mestre - P. del Centro</t>
  </si>
  <si>
    <t>Milano Bocconi</t>
  </si>
  <si>
    <t>Monumentale Torino</t>
  </si>
  <si>
    <t>Nannini Firenze</t>
  </si>
  <si>
    <t>P.ta S.Anna Recco</t>
  </si>
  <si>
    <t>Parabiago</t>
  </si>
  <si>
    <t>Parco di Monza</t>
  </si>
  <si>
    <t>Pavia</t>
  </si>
  <si>
    <t>Pescara</t>
  </si>
  <si>
    <t>Piscina Massa Nervi</t>
  </si>
  <si>
    <t>Polo natatorio Ostia</t>
  </si>
  <si>
    <t>R.N. Cagliari</t>
  </si>
  <si>
    <t>S.Michele Extra - P. Monte Bianco</t>
  </si>
  <si>
    <t>Salerno</t>
  </si>
  <si>
    <t>Samuele Milano</t>
  </si>
  <si>
    <t>San Gallo (CH)</t>
  </si>
  <si>
    <t>Scandone Napoli</t>
  </si>
  <si>
    <t>Seregno</t>
  </si>
  <si>
    <t>Snam Metanopoli</t>
  </si>
  <si>
    <t>Sondrio</t>
  </si>
  <si>
    <t>Sterlino Bologna</t>
  </si>
  <si>
    <t>Trieste - Polo Bianchi</t>
  </si>
  <si>
    <t>Zarrelli Savona</t>
  </si>
  <si>
    <t>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</si>
</sst>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"/>
  </numFmts>
  <fonts count="14" x14ac:knownFonts="1">
    <font>
      <sz val="10"/>
      <color rgb="FF000000"/>
      <name val="Calibri"/>
      <scheme val="minor"/>
    </font>
    <font>
      <sz val="16"/>
      <name val="Arial"/>
    </font>
    <font>
      <b/>
      <sz val="16"/>
      <name val="Arial"/>
    </font>
    <font>
      <sz val="24"/>
      <name val="Arial"/>
    </font>
    <font>
      <b/>
      <i/>
      <sz val="14"/>
      <color rgb="FF974806"/>
      <name val="Arial"/>
    </font>
    <font>
      <b/>
      <sz val="14"/>
      <color rgb="FF974806"/>
      <name val="Arial"/>
    </font>
    <font>
      <b/>
      <i/>
      <sz val="14"/>
      <color rgb="FF0000FF"/>
      <name val="Arial"/>
    </font>
    <font>
      <b/>
      <sz val="14"/>
      <name val="Arial"/>
    </font>
    <font>
      <sz val="14"/>
      <name val="Arial"/>
    </font>
    <font>
      <b/>
      <sz val="14"/>
      <color rgb="FFFF00FF"/>
      <name val="Arial"/>
    </font>
    <font>
      <b/>
      <sz val="18"/>
      <name val="Arial"/>
    </font>
    <font>
      <sz val="18"/>
      <name val="Arial"/>
    </font>
    <font>
      <sz val="10"/>
      <name val="Arial"/>
    </font>
    <font>
      <b/>
      <i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548DD4"/>
        <bgColor rgb="FF548DD4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1F497D"/>
      </left>
      <right style="dotted">
        <color rgb="FF974806"/>
      </right>
      <top style="double">
        <color rgb="FF1F497D"/>
      </top>
      <bottom style="dotted">
        <color rgb="FF974806"/>
      </bottom>
      <diagonal/>
    </border>
    <border>
      <left style="dotted">
        <color rgb="FF974806"/>
      </left>
      <right style="dotted">
        <color rgb="FF974806"/>
      </right>
      <top style="double">
        <color rgb="FF1F497D"/>
      </top>
      <bottom style="dotted">
        <color rgb="FF974806"/>
      </bottom>
      <diagonal/>
    </border>
    <border>
      <left style="double">
        <color rgb="FF1F497D"/>
      </left>
      <right style="dotted">
        <color rgb="FF974806"/>
      </right>
      <top style="dotted">
        <color rgb="FF974806"/>
      </top>
      <bottom style="dotted">
        <color rgb="FF974806"/>
      </bottom>
      <diagonal/>
    </border>
    <border>
      <left style="dotted">
        <color rgb="FF974806"/>
      </left>
      <right style="dotted">
        <color rgb="FF974806"/>
      </right>
      <top style="dotted">
        <color rgb="FF974806"/>
      </top>
      <bottom style="dotted">
        <color rgb="FF974806"/>
      </bottom>
      <diagonal/>
    </border>
    <border>
      <left/>
      <right style="dotted">
        <color rgb="FF974806"/>
      </right>
      <top style="dotted">
        <color rgb="FF974806"/>
      </top>
      <bottom style="dotted">
        <color rgb="FF974806"/>
      </bottom>
      <diagonal/>
    </border>
    <border>
      <left/>
      <right style="dotted">
        <color rgb="FF974806"/>
      </right>
      <top style="dotted">
        <color rgb="FF974806"/>
      </top>
      <bottom style="dotted">
        <color rgb="FF97480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20" fontId="5" fillId="4" borderId="3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20" fontId="12" fillId="0" borderId="0" xfId="0" applyNumberFormat="1" applyFont="1"/>
    <xf numFmtId="0" fontId="13" fillId="0" borderId="0" xfId="0" applyFont="1"/>
    <xf numFmtId="0" fontId="12" fillId="0" borderId="0" xfId="0" applyFont="1"/>
    <xf numFmtId="0" fontId="6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164" fontId="7" fillId="5" borderId="5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20" fontId="8" fillId="5" borderId="5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0" fillId="6" borderId="0" xfId="0" applyFill="1"/>
  </cellXfs>
  <cellStyles count="1">
    <cellStyle name="Normale" xfId="0" builtinId="0"/>
  </cellStyles>
  <dxfs count="68"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color rgb="FF1F497D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  <dxf>
      <font>
        <b/>
        <i/>
        <color rgb="FF00008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D100"/>
  <sheetViews>
    <sheetView workbookViewId="0"/>
  </sheetViews>
  <sheetFormatPr defaultColWidth="14.44140625" defaultRowHeight="15" customHeight="1" x14ac:dyDescent="0.3"/>
  <cols>
    <col min="1" max="1" width="34.33203125" customWidth="1"/>
    <col min="2" max="30" width="20" customWidth="1"/>
  </cols>
  <sheetData>
    <row r="1" spans="1:30" ht="20.2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0.2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0.25" customHeight="1" x14ac:dyDescent="0.3">
      <c r="A3" s="3" t="s">
        <v>0</v>
      </c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78" customHeight="1" x14ac:dyDescent="0.3">
      <c r="A4" s="3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</row>
    <row r="5" spans="1:30" ht="44.25" customHeight="1" x14ac:dyDescent="0.3">
      <c r="A5" s="8" t="s">
        <v>32</v>
      </c>
      <c r="B5" s="9"/>
      <c r="C5" s="9">
        <v>9</v>
      </c>
      <c r="D5" s="9"/>
      <c r="E5" s="9"/>
      <c r="F5" s="9"/>
      <c r="G5" s="9"/>
      <c r="H5" s="9"/>
      <c r="I5" s="9">
        <v>1</v>
      </c>
      <c r="J5" s="9"/>
      <c r="K5" s="9"/>
      <c r="L5" s="9"/>
      <c r="M5" s="9"/>
      <c r="N5" s="9">
        <v>1</v>
      </c>
      <c r="O5" s="9">
        <v>1</v>
      </c>
      <c r="P5" s="9"/>
      <c r="Q5" s="9"/>
      <c r="R5" s="9"/>
      <c r="S5" s="9"/>
      <c r="T5" s="9"/>
      <c r="U5" s="9"/>
      <c r="V5" s="9">
        <v>1</v>
      </c>
      <c r="W5" s="9">
        <v>1</v>
      </c>
      <c r="X5" s="9"/>
      <c r="Y5" s="9"/>
      <c r="Z5" s="9"/>
      <c r="AA5" s="9"/>
      <c r="AB5" s="9">
        <v>1</v>
      </c>
      <c r="AC5" s="9"/>
      <c r="AD5" s="9">
        <v>15</v>
      </c>
    </row>
    <row r="6" spans="1:30" ht="44.25" customHeight="1" x14ac:dyDescent="0.3">
      <c r="A6" s="8" t="s">
        <v>33</v>
      </c>
      <c r="B6" s="9"/>
      <c r="C6" s="9">
        <v>1</v>
      </c>
      <c r="D6" s="9"/>
      <c r="E6" s="9">
        <v>5</v>
      </c>
      <c r="F6" s="9"/>
      <c r="G6" s="9"/>
      <c r="H6" s="9"/>
      <c r="I6" s="9"/>
      <c r="J6" s="9"/>
      <c r="K6" s="9"/>
      <c r="L6" s="9">
        <v>1</v>
      </c>
      <c r="M6" s="9">
        <v>1</v>
      </c>
      <c r="N6" s="9"/>
      <c r="O6" s="9"/>
      <c r="P6" s="9"/>
      <c r="Q6" s="9"/>
      <c r="R6" s="9"/>
      <c r="S6" s="9">
        <v>1</v>
      </c>
      <c r="T6" s="9"/>
      <c r="U6" s="9"/>
      <c r="V6" s="9"/>
      <c r="W6" s="9"/>
      <c r="X6" s="9"/>
      <c r="Y6" s="9">
        <v>1</v>
      </c>
      <c r="Z6" s="9">
        <v>1</v>
      </c>
      <c r="AA6" s="9"/>
      <c r="AB6" s="9"/>
      <c r="AC6" s="9"/>
      <c r="AD6" s="9">
        <v>11</v>
      </c>
    </row>
    <row r="7" spans="1:30" ht="44.25" customHeight="1" x14ac:dyDescent="0.3">
      <c r="A7" s="8" t="s">
        <v>34</v>
      </c>
      <c r="B7" s="9">
        <v>9</v>
      </c>
      <c r="C7" s="9">
        <v>2</v>
      </c>
      <c r="D7" s="9"/>
      <c r="E7" s="9"/>
      <c r="F7" s="9">
        <v>1</v>
      </c>
      <c r="G7" s="9"/>
      <c r="H7" s="9"/>
      <c r="I7" s="9"/>
      <c r="J7" s="9">
        <v>1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2</v>
      </c>
      <c r="V7" s="9">
        <v>1</v>
      </c>
      <c r="W7" s="9"/>
      <c r="X7" s="9"/>
      <c r="Y7" s="9"/>
      <c r="Z7" s="9"/>
      <c r="AA7" s="9"/>
      <c r="AB7" s="9"/>
      <c r="AC7" s="9"/>
      <c r="AD7" s="9">
        <v>16</v>
      </c>
    </row>
    <row r="8" spans="1:30" ht="44.25" customHeight="1" x14ac:dyDescent="0.3">
      <c r="A8" s="8" t="s">
        <v>35</v>
      </c>
      <c r="B8" s="9">
        <v>4</v>
      </c>
      <c r="C8" s="9"/>
      <c r="D8" s="9"/>
      <c r="E8" s="9"/>
      <c r="F8" s="9">
        <v>3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>
        <v>7</v>
      </c>
    </row>
    <row r="9" spans="1:30" ht="44.25" customHeight="1" x14ac:dyDescent="0.3">
      <c r="A9" s="8" t="s">
        <v>36</v>
      </c>
      <c r="B9" s="9"/>
      <c r="C9" s="9">
        <v>1</v>
      </c>
      <c r="D9" s="9">
        <v>4</v>
      </c>
      <c r="E9" s="9">
        <v>1</v>
      </c>
      <c r="F9" s="9"/>
      <c r="G9" s="9"/>
      <c r="H9" s="9"/>
      <c r="I9" s="9">
        <v>1</v>
      </c>
      <c r="J9" s="9">
        <v>1</v>
      </c>
      <c r="K9" s="9">
        <v>1</v>
      </c>
      <c r="L9" s="9"/>
      <c r="M9" s="9"/>
      <c r="N9" s="9"/>
      <c r="O9" s="9"/>
      <c r="P9" s="9"/>
      <c r="Q9" s="9"/>
      <c r="R9" s="9"/>
      <c r="S9" s="9"/>
      <c r="T9" s="9">
        <v>1</v>
      </c>
      <c r="U9" s="9"/>
      <c r="V9" s="9">
        <v>1</v>
      </c>
      <c r="W9" s="9"/>
      <c r="X9" s="9"/>
      <c r="Y9" s="9"/>
      <c r="Z9" s="9"/>
      <c r="AA9" s="9"/>
      <c r="AB9" s="9"/>
      <c r="AC9" s="9">
        <v>1</v>
      </c>
      <c r="AD9" s="9">
        <v>12</v>
      </c>
    </row>
    <row r="10" spans="1:30" ht="44.25" customHeight="1" x14ac:dyDescent="0.3">
      <c r="A10" s="8" t="s">
        <v>37</v>
      </c>
      <c r="B10" s="9"/>
      <c r="C10" s="9"/>
      <c r="D10" s="9">
        <v>7</v>
      </c>
      <c r="E10" s="9"/>
      <c r="F10" s="9"/>
      <c r="G10" s="9"/>
      <c r="H10" s="9"/>
      <c r="I10" s="9">
        <v>1</v>
      </c>
      <c r="J10" s="9">
        <v>1</v>
      </c>
      <c r="K10" s="9"/>
      <c r="L10" s="9"/>
      <c r="M10" s="9">
        <v>1</v>
      </c>
      <c r="N10" s="9"/>
      <c r="O10" s="9"/>
      <c r="P10" s="9">
        <v>1</v>
      </c>
      <c r="Q10" s="9"/>
      <c r="R10" s="9"/>
      <c r="S10" s="9"/>
      <c r="T10" s="9">
        <v>1</v>
      </c>
      <c r="U10" s="9"/>
      <c r="V10" s="9">
        <v>1</v>
      </c>
      <c r="W10" s="9"/>
      <c r="X10" s="9"/>
      <c r="Y10" s="9"/>
      <c r="Z10" s="9"/>
      <c r="AA10" s="9"/>
      <c r="AB10" s="9"/>
      <c r="AC10" s="9">
        <v>1</v>
      </c>
      <c r="AD10" s="9">
        <v>14</v>
      </c>
    </row>
    <row r="11" spans="1:30" ht="44.25" customHeight="1" x14ac:dyDescent="0.3">
      <c r="A11" s="8" t="s">
        <v>38</v>
      </c>
      <c r="B11" s="9"/>
      <c r="C11" s="9">
        <v>1</v>
      </c>
      <c r="D11" s="9">
        <v>8</v>
      </c>
      <c r="E11" s="9"/>
      <c r="F11" s="9"/>
      <c r="G11" s="9">
        <v>1</v>
      </c>
      <c r="H11" s="9">
        <v>1</v>
      </c>
      <c r="I11" s="9">
        <v>2</v>
      </c>
      <c r="J11" s="9"/>
      <c r="K11" s="9"/>
      <c r="L11" s="9"/>
      <c r="M11" s="9"/>
      <c r="N11" s="9"/>
      <c r="O11" s="9"/>
      <c r="P11" s="9"/>
      <c r="Q11" s="9">
        <v>1</v>
      </c>
      <c r="R11" s="9">
        <v>1</v>
      </c>
      <c r="S11" s="9"/>
      <c r="T11" s="9"/>
      <c r="U11" s="9"/>
      <c r="V11" s="9">
        <v>1</v>
      </c>
      <c r="W11" s="9"/>
      <c r="X11" s="9">
        <v>1</v>
      </c>
      <c r="Y11" s="9"/>
      <c r="Z11" s="9"/>
      <c r="AA11" s="9">
        <v>1</v>
      </c>
      <c r="AB11" s="9"/>
      <c r="AC11" s="9">
        <v>6</v>
      </c>
      <c r="AD11" s="9">
        <v>24</v>
      </c>
    </row>
    <row r="12" spans="1:30" ht="44.25" customHeight="1" x14ac:dyDescent="0.3">
      <c r="A12" s="8" t="s">
        <v>39</v>
      </c>
      <c r="B12" s="9">
        <v>2</v>
      </c>
      <c r="C12" s="9">
        <v>4</v>
      </c>
      <c r="D12" s="9">
        <v>2</v>
      </c>
      <c r="E12" s="9">
        <v>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>
        <v>1</v>
      </c>
      <c r="W12" s="9"/>
      <c r="X12" s="9"/>
      <c r="Y12" s="9"/>
      <c r="Z12" s="9"/>
      <c r="AA12" s="9">
        <v>1</v>
      </c>
      <c r="AB12" s="9"/>
      <c r="AC12" s="9"/>
      <c r="AD12" s="9">
        <v>11</v>
      </c>
    </row>
    <row r="13" spans="1:30" ht="44.25" customHeight="1" x14ac:dyDescent="0.3">
      <c r="A13" s="8" t="s">
        <v>31</v>
      </c>
      <c r="B13" s="9">
        <v>15</v>
      </c>
      <c r="C13" s="9">
        <v>18</v>
      </c>
      <c r="D13" s="9">
        <v>21</v>
      </c>
      <c r="E13" s="9">
        <v>7</v>
      </c>
      <c r="F13" s="9">
        <v>4</v>
      </c>
      <c r="G13" s="9">
        <v>1</v>
      </c>
      <c r="H13" s="9">
        <v>1</v>
      </c>
      <c r="I13" s="9">
        <v>5</v>
      </c>
      <c r="J13" s="9">
        <v>3</v>
      </c>
      <c r="K13" s="9">
        <v>1</v>
      </c>
      <c r="L13" s="9">
        <v>1</v>
      </c>
      <c r="M13" s="9">
        <v>2</v>
      </c>
      <c r="N13" s="9">
        <v>1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>
        <v>2</v>
      </c>
      <c r="U13" s="9">
        <v>2</v>
      </c>
      <c r="V13" s="9">
        <v>6</v>
      </c>
      <c r="W13" s="9">
        <v>1</v>
      </c>
      <c r="X13" s="9">
        <v>1</v>
      </c>
      <c r="Y13" s="9">
        <v>1</v>
      </c>
      <c r="Z13" s="9">
        <v>1</v>
      </c>
      <c r="AA13" s="9">
        <v>2</v>
      </c>
      <c r="AB13" s="9">
        <v>1</v>
      </c>
      <c r="AC13" s="9">
        <v>8</v>
      </c>
      <c r="AD13" s="9">
        <v>110</v>
      </c>
    </row>
    <row r="14" spans="1:30" ht="20.25" customHeight="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20.25" customHeight="1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20.25" customHeight="1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20.25" customHeight="1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20.25" customHeight="1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20.25" customHeight="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0.25" customHeigh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20.25" customHeigh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20.25" customHeigh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20.25" customHeigh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20.25" customHeight="1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20.25" customHeight="1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20.25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0.25" customHeight="1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0.25" customHeight="1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0.25" customHeight="1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0.25" customHeight="1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0.25" customHeight="1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0.25" customHeight="1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20.25" customHeight="1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20.25" customHeight="1" x14ac:dyDescent="0.3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20.25" customHeight="1" x14ac:dyDescent="0.3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20.25" customHeight="1" x14ac:dyDescent="0.3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20.25" customHeight="1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20.25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20.25" customHeight="1" x14ac:dyDescent="0.3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20.25" customHeight="1" x14ac:dyDescent="0.3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20.25" customHeight="1" x14ac:dyDescent="0.3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20.25" customHeight="1" x14ac:dyDescent="0.3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20.25" customHeight="1" x14ac:dyDescent="0.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20.25" customHeight="1" x14ac:dyDescent="0.3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20.25" customHeight="1" x14ac:dyDescent="0.3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20.25" customHeight="1" x14ac:dyDescent="0.3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20.25" customHeight="1" x14ac:dyDescent="0.3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20.25" customHeight="1" x14ac:dyDescent="0.3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20.25" customHeight="1" x14ac:dyDescent="0.3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20.25" customHeight="1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20.25" customHeight="1" x14ac:dyDescent="0.3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20.25" customHeight="1" x14ac:dyDescent="0.3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20.25" customHeight="1" x14ac:dyDescent="0.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20.25" customHeight="1" x14ac:dyDescent="0.3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20.25" customHeight="1" x14ac:dyDescent="0.3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20.25" customHeight="1" x14ac:dyDescent="0.3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20.25" customHeight="1" x14ac:dyDescent="0.3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20.25" customHeight="1" x14ac:dyDescent="0.3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20.25" customHeight="1" x14ac:dyDescent="0.3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20.25" customHeight="1" x14ac:dyDescent="0.3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20.25" customHeight="1" x14ac:dyDescent="0.3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20.25" customHeight="1" x14ac:dyDescent="0.3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20.25" customHeight="1" x14ac:dyDescent="0.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20.25" customHeight="1" x14ac:dyDescent="0.3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20.25" customHeight="1" x14ac:dyDescent="0.3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20.25" customHeight="1" x14ac:dyDescent="0.3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20.25" customHeight="1" x14ac:dyDescent="0.3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20.25" customHeight="1" x14ac:dyDescent="0.3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20.25" customHeight="1" x14ac:dyDescent="0.3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20.25" customHeight="1" x14ac:dyDescent="0.3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20.25" customHeight="1" x14ac:dyDescent="0.3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20.25" customHeight="1" x14ac:dyDescent="0.3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20.25" customHeight="1" x14ac:dyDescent="0.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20.25" customHeight="1" x14ac:dyDescent="0.3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20.25" customHeight="1" x14ac:dyDescent="0.3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20.25" customHeight="1" x14ac:dyDescent="0.3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20.25" customHeight="1" x14ac:dyDescent="0.3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20.25" customHeight="1" x14ac:dyDescent="0.3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20.25" customHeight="1" x14ac:dyDescent="0.3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20.25" customHeight="1" x14ac:dyDescent="0.3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20.25" customHeight="1" x14ac:dyDescent="0.3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20.25" customHeight="1" x14ac:dyDescent="0.3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20.25" customHeight="1" x14ac:dyDescent="0.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20.25" customHeight="1" x14ac:dyDescent="0.3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20.25" customHeight="1" x14ac:dyDescent="0.3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20.25" customHeight="1" x14ac:dyDescent="0.3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20.25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20.25" customHeight="1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20.25" customHeight="1" x14ac:dyDescent="0.3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20.25" customHeight="1" x14ac:dyDescent="0.3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20.25" customHeight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20.25" customHeight="1" x14ac:dyDescent="0.3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20.2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20.2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20.2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20.2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20.2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20.25" customHeight="1" x14ac:dyDescent="0.3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20.25" customHeight="1" x14ac:dyDescent="0.3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20.25" customHeight="1" x14ac:dyDescent="0.3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</sheetData>
  <pageMargins left="0.25" right="0.25" top="0.75" bottom="0.75" header="0" footer="0"/>
  <pageSetup paperSize="9" scale="3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K355"/>
  <sheetViews>
    <sheetView tabSelected="1" zoomScale="90" zoomScaleNormal="90" workbookViewId="0">
      <pane xSplit="1" ySplit="1" topLeftCell="B91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14.44140625" defaultRowHeight="15" customHeight="1" x14ac:dyDescent="0.3"/>
  <cols>
    <col min="1" max="1" width="31.6640625" customWidth="1"/>
    <col min="2" max="2" width="12.33203125" customWidth="1"/>
    <col min="3" max="3" width="15.5546875" customWidth="1"/>
    <col min="4" max="4" width="28.5546875" customWidth="1"/>
    <col min="5" max="5" width="11.109375" customWidth="1"/>
    <col min="6" max="6" width="40.21875" bestFit="1" customWidth="1"/>
    <col min="7" max="7" width="14.6640625" customWidth="1"/>
    <col min="8" max="8" width="29" customWidth="1"/>
    <col min="9" max="9" width="16.33203125" customWidth="1"/>
    <col min="10" max="10" width="20.109375" customWidth="1"/>
    <col min="11" max="11" width="29.33203125" customWidth="1"/>
  </cols>
  <sheetData>
    <row r="1" spans="1:11" ht="44.25" customHeight="1" x14ac:dyDescent="0.3">
      <c r="A1" s="10" t="s">
        <v>40</v>
      </c>
      <c r="B1" s="11" t="s">
        <v>41</v>
      </c>
      <c r="C1" s="12" t="s">
        <v>42</v>
      </c>
      <c r="D1" s="13" t="s">
        <v>43</v>
      </c>
      <c r="E1" s="14" t="s">
        <v>44</v>
      </c>
      <c r="F1" s="13" t="s">
        <v>45</v>
      </c>
      <c r="G1" s="13" t="s">
        <v>46</v>
      </c>
      <c r="H1" s="13" t="s">
        <v>47</v>
      </c>
      <c r="I1" s="13" t="s">
        <v>48</v>
      </c>
      <c r="J1" s="11" t="s">
        <v>49</v>
      </c>
      <c r="K1" s="15" t="s">
        <v>50</v>
      </c>
    </row>
    <row r="2" spans="1:11" ht="44.25" customHeight="1" x14ac:dyDescent="0.3">
      <c r="A2" s="16" t="s">
        <v>33</v>
      </c>
      <c r="B2" s="17" t="str">
        <f>IF($C2="","",VLOOKUP(WEEKDAY($C2,2),settimana,2,0))</f>
        <v>sa</v>
      </c>
      <c r="C2" s="18">
        <v>46032</v>
      </c>
      <c r="D2" s="19" t="s">
        <v>4</v>
      </c>
      <c r="E2" s="20">
        <v>0.625</v>
      </c>
      <c r="F2" s="19" t="s">
        <v>51</v>
      </c>
      <c r="G2" s="19" t="s">
        <v>52</v>
      </c>
      <c r="H2" s="19" t="s">
        <v>53</v>
      </c>
      <c r="I2" s="19" t="s">
        <v>54</v>
      </c>
      <c r="J2" s="21" t="s">
        <v>55</v>
      </c>
      <c r="K2" s="19"/>
    </row>
    <row r="3" spans="1:11" ht="44.25" customHeight="1" x14ac:dyDescent="0.3">
      <c r="A3" s="16" t="s">
        <v>32</v>
      </c>
      <c r="B3" s="17" t="str">
        <f>IF($C3="","",VLOOKUP(WEEKDAY($C3,2),settimana,2,0))</f>
        <v>sa</v>
      </c>
      <c r="C3" s="18">
        <v>46032</v>
      </c>
      <c r="D3" s="19" t="s">
        <v>4</v>
      </c>
      <c r="E3" s="20">
        <v>0.70833333333333404</v>
      </c>
      <c r="F3" s="19" t="s">
        <v>56</v>
      </c>
      <c r="G3" s="19" t="s">
        <v>52</v>
      </c>
      <c r="H3" s="19" t="s">
        <v>57</v>
      </c>
      <c r="I3" s="19" t="s">
        <v>58</v>
      </c>
      <c r="J3" s="21"/>
      <c r="K3" s="19"/>
    </row>
    <row r="4" spans="1:11" ht="44.25" customHeight="1" x14ac:dyDescent="0.3">
      <c r="A4" s="16" t="s">
        <v>38</v>
      </c>
      <c r="B4" s="17" t="str">
        <f>IF($C4="","",VLOOKUP(WEEKDAY($C4,2),settimana,2,0))</f>
        <v>do</v>
      </c>
      <c r="C4" s="18">
        <v>46033</v>
      </c>
      <c r="D4" s="19" t="s">
        <v>30</v>
      </c>
      <c r="E4" s="20">
        <v>0.60416666666666696</v>
      </c>
      <c r="F4" s="19" t="s">
        <v>59</v>
      </c>
      <c r="G4" s="19" t="s">
        <v>57</v>
      </c>
      <c r="H4" s="19"/>
      <c r="I4" s="19"/>
      <c r="J4" s="21"/>
      <c r="K4" s="19"/>
    </row>
    <row r="5" spans="1:11" ht="44.25" customHeight="1" x14ac:dyDescent="0.3">
      <c r="A5" s="16" t="s">
        <v>32</v>
      </c>
      <c r="B5" s="17" t="str">
        <f>IF($C5="","",VLOOKUP(WEEKDAY($C5,2),settimana,2,0))</f>
        <v>sa</v>
      </c>
      <c r="C5" s="18">
        <v>46039</v>
      </c>
      <c r="D5" s="19" t="s">
        <v>10</v>
      </c>
      <c r="E5" s="20">
        <v>0.812500000000001</v>
      </c>
      <c r="F5" s="19" t="s">
        <v>60</v>
      </c>
      <c r="G5" s="19" t="s">
        <v>52</v>
      </c>
      <c r="H5" s="19" t="s">
        <v>57</v>
      </c>
      <c r="I5" s="19"/>
      <c r="J5" s="21"/>
      <c r="K5" s="19"/>
    </row>
    <row r="6" spans="1:11" ht="44.25" customHeight="1" x14ac:dyDescent="0.3">
      <c r="A6" s="16" t="s">
        <v>37</v>
      </c>
      <c r="B6" s="17" t="str">
        <f>IF($C6="","",VLOOKUP(WEEKDAY($C6,2),settimana,2,0))</f>
        <v>sa</v>
      </c>
      <c r="C6" s="18">
        <v>46039</v>
      </c>
      <c r="D6" s="19" t="s">
        <v>17</v>
      </c>
      <c r="E6" s="20">
        <v>0.875000000000001</v>
      </c>
      <c r="F6" s="19" t="s">
        <v>61</v>
      </c>
      <c r="G6" s="19" t="s">
        <v>53</v>
      </c>
      <c r="H6" s="19"/>
      <c r="I6" s="19"/>
      <c r="J6" s="21"/>
      <c r="K6" s="19"/>
    </row>
    <row r="7" spans="1:11" ht="44.25" customHeight="1" x14ac:dyDescent="0.3">
      <c r="A7" s="16" t="s">
        <v>38</v>
      </c>
      <c r="B7" s="17" t="str">
        <f>IF($C7="","",VLOOKUP(WEEKDAY($C7,2),settimana,2,0))</f>
        <v>do</v>
      </c>
      <c r="C7" s="18">
        <v>46040</v>
      </c>
      <c r="D7" s="19" t="s">
        <v>30</v>
      </c>
      <c r="E7" s="20">
        <v>0.47916666666666702</v>
      </c>
      <c r="F7" s="19" t="s">
        <v>62</v>
      </c>
      <c r="G7" s="19" t="s">
        <v>57</v>
      </c>
      <c r="H7" s="19"/>
      <c r="I7" s="19"/>
      <c r="J7" s="21"/>
      <c r="K7" s="19"/>
    </row>
    <row r="8" spans="1:11" ht="44.25" customHeight="1" x14ac:dyDescent="0.3">
      <c r="A8" s="16" t="s">
        <v>33</v>
      </c>
      <c r="B8" s="17" t="str">
        <f>IF($C8="","",VLOOKUP(WEEKDAY($C8,2),settimana,2,0))</f>
        <v>do</v>
      </c>
      <c r="C8" s="18">
        <v>46040</v>
      </c>
      <c r="D8" s="19" t="s">
        <v>13</v>
      </c>
      <c r="E8" s="20">
        <v>0.54166666666666696</v>
      </c>
      <c r="F8" s="19" t="s">
        <v>63</v>
      </c>
      <c r="G8" s="19" t="s">
        <v>52</v>
      </c>
      <c r="H8" s="19" t="s">
        <v>53</v>
      </c>
      <c r="I8" s="19"/>
      <c r="J8" s="21"/>
      <c r="K8" s="19"/>
    </row>
    <row r="9" spans="1:11" ht="44.25" customHeight="1" x14ac:dyDescent="0.3">
      <c r="A9" s="16" t="s">
        <v>32</v>
      </c>
      <c r="B9" s="17" t="str">
        <f>IF($C9="","",VLOOKUP(WEEKDAY($C9,2),settimana,2,0))</f>
        <v>sa</v>
      </c>
      <c r="C9" s="18">
        <v>46046</v>
      </c>
      <c r="D9" s="19" t="s">
        <v>4</v>
      </c>
      <c r="E9" s="20">
        <v>0.47916666666666702</v>
      </c>
      <c r="F9" s="19" t="s">
        <v>64</v>
      </c>
      <c r="G9" s="19" t="s">
        <v>52</v>
      </c>
      <c r="H9" s="19" t="s">
        <v>57</v>
      </c>
      <c r="I9" s="19"/>
      <c r="J9" s="21"/>
      <c r="K9" s="19"/>
    </row>
    <row r="10" spans="1:11" ht="44.25" customHeight="1" x14ac:dyDescent="0.3">
      <c r="A10" s="16" t="s">
        <v>36</v>
      </c>
      <c r="B10" s="17" t="str">
        <f>IF($C10="","",VLOOKUP(WEEKDAY($C10,2),settimana,2,0))</f>
        <v>sa</v>
      </c>
      <c r="C10" s="18">
        <v>46046</v>
      </c>
      <c r="D10" s="19" t="s">
        <v>12</v>
      </c>
      <c r="E10" s="20">
        <v>0.77083333333333404</v>
      </c>
      <c r="F10" s="19" t="s">
        <v>65</v>
      </c>
      <c r="G10" s="19" t="s">
        <v>53</v>
      </c>
      <c r="H10" s="19"/>
      <c r="I10" s="19"/>
      <c r="J10" s="21"/>
      <c r="K10" s="19"/>
    </row>
    <row r="11" spans="1:11" ht="44.25" customHeight="1" x14ac:dyDescent="0.3">
      <c r="A11" s="16" t="s">
        <v>34</v>
      </c>
      <c r="B11" s="17" t="str">
        <f>IF($C11="","",VLOOKUP(WEEKDAY($C11,2),settimana,2,0))</f>
        <v>do</v>
      </c>
      <c r="C11" s="18">
        <v>46047</v>
      </c>
      <c r="D11" s="19" t="s">
        <v>22</v>
      </c>
      <c r="E11" s="20">
        <v>0.79166666666666696</v>
      </c>
      <c r="F11" s="19" t="s">
        <v>66</v>
      </c>
      <c r="G11" s="19" t="s">
        <v>67</v>
      </c>
      <c r="H11" s="19"/>
      <c r="I11" s="19"/>
      <c r="J11" s="21"/>
      <c r="K11" s="19"/>
    </row>
    <row r="12" spans="1:11" ht="44.25" customHeight="1" x14ac:dyDescent="0.3">
      <c r="A12" s="16" t="s">
        <v>39</v>
      </c>
      <c r="B12" s="17" t="str">
        <f>IF($C12="","",VLOOKUP(WEEKDAY($C12,2),settimana,2,0))</f>
        <v>gi</v>
      </c>
      <c r="C12" s="18">
        <v>46051</v>
      </c>
      <c r="D12" s="19" t="s">
        <v>28</v>
      </c>
      <c r="E12" s="20">
        <v>0.906250000000001</v>
      </c>
      <c r="F12" s="19" t="s">
        <v>68</v>
      </c>
      <c r="G12" s="19" t="s">
        <v>69</v>
      </c>
      <c r="H12" s="19"/>
      <c r="I12" s="19"/>
      <c r="J12" s="21"/>
      <c r="K12" s="19"/>
    </row>
    <row r="13" spans="1:11" ht="44.25" customHeight="1" x14ac:dyDescent="0.3">
      <c r="A13" s="16" t="s">
        <v>32</v>
      </c>
      <c r="B13" s="17" t="str">
        <f>IF($C13="","",VLOOKUP(WEEKDAY($C13,2),settimana,2,0))</f>
        <v>sa</v>
      </c>
      <c r="C13" s="18">
        <v>46053</v>
      </c>
      <c r="D13" s="19" t="s">
        <v>16</v>
      </c>
      <c r="E13" s="20">
        <v>0.72916666666666696</v>
      </c>
      <c r="F13" s="19" t="s">
        <v>70</v>
      </c>
      <c r="G13" s="19" t="s">
        <v>52</v>
      </c>
      <c r="H13" s="19" t="s">
        <v>57</v>
      </c>
      <c r="I13" s="19"/>
      <c r="J13" s="21"/>
      <c r="K13" s="19"/>
    </row>
    <row r="14" spans="1:11" ht="44.25" customHeight="1" x14ac:dyDescent="0.3">
      <c r="A14" s="16" t="s">
        <v>36</v>
      </c>
      <c r="B14" s="17" t="str">
        <f>IF($C14="","",VLOOKUP(WEEKDAY($C14,2),settimana,2,0))</f>
        <v>sa</v>
      </c>
      <c r="C14" s="18">
        <v>46053</v>
      </c>
      <c r="D14" s="19" t="s">
        <v>10</v>
      </c>
      <c r="E14" s="20">
        <v>0.83333333333333404</v>
      </c>
      <c r="F14" s="19" t="s">
        <v>60</v>
      </c>
      <c r="G14" s="19" t="s">
        <v>57</v>
      </c>
      <c r="H14" s="19"/>
      <c r="I14" s="19"/>
      <c r="J14" s="21"/>
      <c r="K14" s="19"/>
    </row>
    <row r="15" spans="1:11" ht="44.25" customHeight="1" x14ac:dyDescent="0.3">
      <c r="A15" s="16" t="s">
        <v>38</v>
      </c>
      <c r="B15" s="17" t="str">
        <f>IF($C15="","",VLOOKUP(WEEKDAY($C15,2),settimana,2,0))</f>
        <v>do</v>
      </c>
      <c r="C15" s="18">
        <v>46054</v>
      </c>
      <c r="D15" s="19" t="s">
        <v>25</v>
      </c>
      <c r="E15" s="20">
        <v>0.625</v>
      </c>
      <c r="F15" s="19" t="s">
        <v>72</v>
      </c>
      <c r="G15" s="19" t="s">
        <v>57</v>
      </c>
      <c r="H15" s="19"/>
      <c r="I15" s="19"/>
      <c r="J15" s="21"/>
      <c r="K15" s="19"/>
    </row>
    <row r="16" spans="1:11" ht="44.25" customHeight="1" x14ac:dyDescent="0.3">
      <c r="A16" s="16" t="s">
        <v>35</v>
      </c>
      <c r="B16" s="17" t="str">
        <f>IF($C16="","",VLOOKUP(WEEKDAY($C16,2),settimana,2,0))</f>
        <v>do</v>
      </c>
      <c r="C16" s="18">
        <v>46054</v>
      </c>
      <c r="D16" s="19" t="s">
        <v>7</v>
      </c>
      <c r="E16" s="20">
        <v>0.64583333333333404</v>
      </c>
      <c r="F16" s="19" t="s">
        <v>73</v>
      </c>
      <c r="G16" s="19" t="s">
        <v>52</v>
      </c>
      <c r="H16" s="19"/>
      <c r="I16" s="19"/>
      <c r="J16" s="21"/>
      <c r="K16" s="19"/>
    </row>
    <row r="17" spans="1:11" ht="44.25" customHeight="1" x14ac:dyDescent="0.3">
      <c r="A17" s="16" t="s">
        <v>34</v>
      </c>
      <c r="B17" s="17" t="str">
        <f>IF($C17="","",VLOOKUP(WEEKDAY($C17,2),settimana,2,0))</f>
        <v>do</v>
      </c>
      <c r="C17" s="18">
        <v>46054</v>
      </c>
      <c r="D17" s="19" t="s">
        <v>7</v>
      </c>
      <c r="E17" s="20">
        <v>0.77083333333333404</v>
      </c>
      <c r="F17" s="19" t="s">
        <v>71</v>
      </c>
      <c r="G17" s="19" t="s">
        <v>67</v>
      </c>
      <c r="H17" s="19"/>
      <c r="I17" s="19"/>
      <c r="J17" s="21"/>
      <c r="K17" s="19"/>
    </row>
    <row r="18" spans="1:11" ht="44.25" customHeight="1" x14ac:dyDescent="0.3">
      <c r="A18" s="31" t="s">
        <v>38</v>
      </c>
      <c r="B18" s="32" t="str">
        <f>IF($C18="","",VLOOKUP(WEEKDAY($C18,2),settimana,2,0))</f>
        <v>do</v>
      </c>
      <c r="C18" s="33">
        <v>46054</v>
      </c>
      <c r="D18" s="34" t="s">
        <v>9</v>
      </c>
      <c r="E18" s="35">
        <v>0.86458333333333404</v>
      </c>
      <c r="F18" s="34" t="s">
        <v>126</v>
      </c>
      <c r="G18" s="34"/>
      <c r="H18" s="19"/>
      <c r="I18" s="19"/>
      <c r="J18" s="21"/>
      <c r="K18" s="19"/>
    </row>
    <row r="19" spans="1:11" ht="44.25" customHeight="1" x14ac:dyDescent="0.3">
      <c r="A19" s="16" t="s">
        <v>39</v>
      </c>
      <c r="B19" s="17" t="str">
        <f>IF($C19="","",VLOOKUP(WEEKDAY($C19,2),settimana,2,0))</f>
        <v>me</v>
      </c>
      <c r="C19" s="18">
        <v>46057</v>
      </c>
      <c r="D19" s="19" t="s">
        <v>4</v>
      </c>
      <c r="E19" s="20">
        <v>0.91666666666666696</v>
      </c>
      <c r="F19" s="19" t="s">
        <v>75</v>
      </c>
      <c r="G19" s="19" t="s">
        <v>69</v>
      </c>
      <c r="H19" s="19"/>
      <c r="I19" s="19"/>
      <c r="J19" s="21"/>
      <c r="K19" s="19"/>
    </row>
    <row r="20" spans="1:11" ht="44.25" customHeight="1" x14ac:dyDescent="0.3">
      <c r="A20" s="16" t="s">
        <v>37</v>
      </c>
      <c r="B20" s="17" t="str">
        <f>IF($C20="","",VLOOKUP(WEEKDAY($C20,2),settimana,2,0))</f>
        <v>sa</v>
      </c>
      <c r="C20" s="18">
        <v>46060</v>
      </c>
      <c r="D20" s="19" t="s">
        <v>11</v>
      </c>
      <c r="E20" s="20">
        <v>0.82291666666666696</v>
      </c>
      <c r="F20" s="19" t="s">
        <v>76</v>
      </c>
      <c r="G20" s="19" t="s">
        <v>53</v>
      </c>
      <c r="H20" s="19"/>
      <c r="I20" s="19"/>
      <c r="J20" s="21"/>
      <c r="K20" s="19"/>
    </row>
    <row r="21" spans="1:11" ht="44.25" customHeight="1" x14ac:dyDescent="0.3">
      <c r="A21" s="16" t="s">
        <v>32</v>
      </c>
      <c r="B21" s="17" t="str">
        <f>IF($C21="","",VLOOKUP(WEEKDAY($C21,2),settimana,2,0))</f>
        <v>sa</v>
      </c>
      <c r="C21" s="18">
        <v>46060</v>
      </c>
      <c r="D21" s="19" t="s">
        <v>4</v>
      </c>
      <c r="E21" s="20">
        <v>0.906250000000001</v>
      </c>
      <c r="F21" s="19" t="s">
        <v>77</v>
      </c>
      <c r="G21" s="19" t="s">
        <v>52</v>
      </c>
      <c r="H21" s="19" t="s">
        <v>57</v>
      </c>
      <c r="I21" s="19"/>
      <c r="J21" s="21"/>
      <c r="K21" s="19"/>
    </row>
    <row r="22" spans="1:11" ht="44.25" customHeight="1" x14ac:dyDescent="0.3">
      <c r="A22" s="16" t="s">
        <v>33</v>
      </c>
      <c r="B22" s="17" t="str">
        <f>IF($C22="","",VLOOKUP(WEEKDAY($C22,2),settimana,2,0))</f>
        <v>do</v>
      </c>
      <c r="C22" s="18">
        <v>46061</v>
      </c>
      <c r="D22" s="19" t="s">
        <v>6</v>
      </c>
      <c r="E22" s="20">
        <v>0.625</v>
      </c>
      <c r="F22" s="19" t="s">
        <v>78</v>
      </c>
      <c r="G22" s="19" t="s">
        <v>52</v>
      </c>
      <c r="H22" s="19" t="s">
        <v>53</v>
      </c>
      <c r="I22" s="19" t="s">
        <v>54</v>
      </c>
      <c r="J22" s="21"/>
      <c r="K22" s="19"/>
    </row>
    <row r="23" spans="1:11" ht="44.25" customHeight="1" x14ac:dyDescent="0.3">
      <c r="A23" s="16" t="s">
        <v>38</v>
      </c>
      <c r="B23" s="17" t="str">
        <f>IF($C23="","",VLOOKUP(WEEKDAY($C23,2),settimana,2,0))</f>
        <v>do</v>
      </c>
      <c r="C23" s="18">
        <v>46061</v>
      </c>
      <c r="D23" s="19" t="s">
        <v>19</v>
      </c>
      <c r="E23" s="20">
        <v>0.6875</v>
      </c>
      <c r="F23" s="19" t="s">
        <v>79</v>
      </c>
      <c r="G23" s="19" t="s">
        <v>57</v>
      </c>
      <c r="H23" s="19"/>
      <c r="I23" s="19"/>
      <c r="J23" s="21"/>
      <c r="K23" s="19"/>
    </row>
    <row r="24" spans="1:11" ht="44.25" customHeight="1" x14ac:dyDescent="0.3">
      <c r="A24" s="16" t="s">
        <v>35</v>
      </c>
      <c r="B24" s="17" t="str">
        <f>IF($C24="","",VLOOKUP(WEEKDAY($C24,2),settimana,2,0))</f>
        <v>do</v>
      </c>
      <c r="C24" s="18">
        <v>46061</v>
      </c>
      <c r="D24" s="19" t="s">
        <v>80</v>
      </c>
      <c r="E24" s="20">
        <v>0.79166666666666696</v>
      </c>
      <c r="F24" s="19" t="s">
        <v>81</v>
      </c>
      <c r="G24" s="19" t="s">
        <v>52</v>
      </c>
      <c r="H24" s="19"/>
      <c r="I24" s="19"/>
      <c r="J24" s="21"/>
      <c r="K24" s="19" t="s">
        <v>82</v>
      </c>
    </row>
    <row r="25" spans="1:11" ht="44.25" customHeight="1" x14ac:dyDescent="0.3">
      <c r="A25" s="16" t="s">
        <v>39</v>
      </c>
      <c r="B25" s="17" t="str">
        <f>IF($C25="","",VLOOKUP(WEEKDAY($C25,2),settimana,2,0))</f>
        <v>me</v>
      </c>
      <c r="C25" s="18">
        <v>46064</v>
      </c>
      <c r="D25" s="19" t="s">
        <v>6</v>
      </c>
      <c r="E25" s="20">
        <v>0.90277777777777779</v>
      </c>
      <c r="F25" s="19" t="s">
        <v>83</v>
      </c>
      <c r="G25" s="19" t="s">
        <v>69</v>
      </c>
      <c r="H25" s="19"/>
      <c r="I25" s="19"/>
      <c r="J25" s="21"/>
      <c r="K25" s="19"/>
    </row>
    <row r="26" spans="1:11" ht="44.25" customHeight="1" x14ac:dyDescent="0.3">
      <c r="A26" s="16" t="s">
        <v>36</v>
      </c>
      <c r="B26" s="17" t="str">
        <f>IF($C26="","",VLOOKUP(WEEKDAY($C26,2),settimana,2,0))</f>
        <v>sa</v>
      </c>
      <c r="C26" s="18">
        <v>46067</v>
      </c>
      <c r="D26" s="19" t="s">
        <v>6</v>
      </c>
      <c r="E26" s="20">
        <v>0.77083333333333404</v>
      </c>
      <c r="F26" s="19" t="s">
        <v>84</v>
      </c>
      <c r="G26" s="19" t="s">
        <v>53</v>
      </c>
      <c r="H26" s="19"/>
      <c r="I26" s="19"/>
      <c r="J26" s="21"/>
      <c r="K26" s="19"/>
    </row>
    <row r="27" spans="1:11" ht="44.25" customHeight="1" x14ac:dyDescent="0.3">
      <c r="A27" s="16" t="s">
        <v>32</v>
      </c>
      <c r="B27" s="17" t="str">
        <f>IF($C27="","",VLOOKUP(WEEKDAY($C27,2),settimana,2,0))</f>
        <v>sa</v>
      </c>
      <c r="C27" s="18">
        <v>46067</v>
      </c>
      <c r="D27" s="19" t="s">
        <v>24</v>
      </c>
      <c r="E27" s="20">
        <v>0.77083333333333404</v>
      </c>
      <c r="F27" s="19" t="s">
        <v>85</v>
      </c>
      <c r="G27" s="19" t="s">
        <v>52</v>
      </c>
      <c r="H27" s="19" t="s">
        <v>57</v>
      </c>
      <c r="I27" s="19"/>
      <c r="J27" s="21"/>
      <c r="K27" s="19"/>
    </row>
    <row r="28" spans="1:11" ht="44.25" customHeight="1" x14ac:dyDescent="0.3">
      <c r="A28" s="16" t="s">
        <v>33</v>
      </c>
      <c r="B28" s="17" t="str">
        <f>IF($C28="","",VLOOKUP(WEEKDAY($C28,2),settimana,2,0))</f>
        <v>do</v>
      </c>
      <c r="C28" s="18">
        <v>46068</v>
      </c>
      <c r="D28" s="19" t="s">
        <v>20</v>
      </c>
      <c r="E28" s="20">
        <v>0.64583333333333404</v>
      </c>
      <c r="F28" s="19" t="s">
        <v>86</v>
      </c>
      <c r="G28" s="19" t="s">
        <v>52</v>
      </c>
      <c r="H28" s="19" t="s">
        <v>53</v>
      </c>
      <c r="I28" s="19"/>
      <c r="J28" s="21"/>
      <c r="K28" s="19"/>
    </row>
    <row r="29" spans="1:11" ht="44.25" customHeight="1" x14ac:dyDescent="0.3">
      <c r="A29" s="16" t="s">
        <v>38</v>
      </c>
      <c r="B29" s="17" t="str">
        <f>IF($C29="","",VLOOKUP(WEEKDAY($C29,2),settimana,2,0))</f>
        <v>do</v>
      </c>
      <c r="C29" s="18">
        <v>46068</v>
      </c>
      <c r="D29" s="19" t="s">
        <v>23</v>
      </c>
      <c r="E29" s="20">
        <v>0.70833333333333404</v>
      </c>
      <c r="F29" s="19" t="s">
        <v>87</v>
      </c>
      <c r="G29" s="19" t="s">
        <v>57</v>
      </c>
      <c r="H29" s="19"/>
      <c r="I29" s="19"/>
      <c r="J29" s="21"/>
      <c r="K29" s="19"/>
    </row>
    <row r="30" spans="1:11" ht="44.25" customHeight="1" x14ac:dyDescent="0.3">
      <c r="A30" s="16" t="s">
        <v>38</v>
      </c>
      <c r="B30" s="17" t="str">
        <f>IF($C30="","",VLOOKUP(WEEKDAY($C30,2),settimana,2,0))</f>
        <v>do</v>
      </c>
      <c r="C30" s="18">
        <v>46068</v>
      </c>
      <c r="D30" s="19" t="s">
        <v>30</v>
      </c>
      <c r="E30" s="20">
        <v>0.77083333333333404</v>
      </c>
      <c r="F30" s="19" t="s">
        <v>83</v>
      </c>
      <c r="G30" s="19" t="s">
        <v>52</v>
      </c>
      <c r="H30" s="19"/>
      <c r="I30" s="19"/>
      <c r="J30" s="21"/>
      <c r="K30" s="19"/>
    </row>
    <row r="31" spans="1:11" ht="44.25" customHeight="1" x14ac:dyDescent="0.3">
      <c r="A31" s="16" t="s">
        <v>37</v>
      </c>
      <c r="B31" s="17" t="str">
        <f>IF($C31="","",VLOOKUP(WEEKDAY($C31,2),settimana,2,0))</f>
        <v>sa</v>
      </c>
      <c r="C31" s="18">
        <v>46074</v>
      </c>
      <c r="D31" s="19" t="s">
        <v>14</v>
      </c>
      <c r="E31" s="20">
        <v>0.79166666666666696</v>
      </c>
      <c r="F31" s="19" t="s">
        <v>88</v>
      </c>
      <c r="G31" s="19" t="s">
        <v>53</v>
      </c>
      <c r="H31" s="19"/>
      <c r="I31" s="19"/>
      <c r="J31" s="21"/>
      <c r="K31" s="19"/>
    </row>
    <row r="32" spans="1:11" ht="44.25" customHeight="1" x14ac:dyDescent="0.3">
      <c r="A32" s="16" t="s">
        <v>32</v>
      </c>
      <c r="B32" s="17" t="str">
        <f>IF($C32="","",VLOOKUP(WEEKDAY($C32,2),settimana,2,0))</f>
        <v>sa</v>
      </c>
      <c r="C32" s="18">
        <v>46074</v>
      </c>
      <c r="D32" s="19" t="s">
        <v>4</v>
      </c>
      <c r="E32" s="20">
        <v>0.83333333333333404</v>
      </c>
      <c r="F32" s="19" t="s">
        <v>75</v>
      </c>
      <c r="G32" s="19" t="s">
        <v>52</v>
      </c>
      <c r="H32" s="19" t="s">
        <v>57</v>
      </c>
      <c r="I32" s="19"/>
      <c r="J32" s="21"/>
      <c r="K32" s="19"/>
    </row>
    <row r="33" spans="1:11" ht="44.25" customHeight="1" x14ac:dyDescent="0.3">
      <c r="A33" s="16" t="s">
        <v>38</v>
      </c>
      <c r="B33" s="17" t="str">
        <f>IF($C33="","",VLOOKUP(WEEKDAY($C33,2),settimana,2,0))</f>
        <v>do</v>
      </c>
      <c r="C33" s="18">
        <v>46075</v>
      </c>
      <c r="D33" s="19" t="s">
        <v>10</v>
      </c>
      <c r="E33" s="20">
        <v>0.812500000000001</v>
      </c>
      <c r="F33" s="19" t="s">
        <v>89</v>
      </c>
      <c r="G33" s="19" t="s">
        <v>57</v>
      </c>
      <c r="H33" s="19"/>
      <c r="I33" s="19"/>
      <c r="J33" s="21"/>
      <c r="K33" s="19"/>
    </row>
    <row r="34" spans="1:11" ht="44.25" customHeight="1" x14ac:dyDescent="0.3">
      <c r="A34" s="16" t="s">
        <v>39</v>
      </c>
      <c r="B34" s="17" t="str">
        <f>IF($C34="","",VLOOKUP(WEEKDAY($C34,2),settimana,2,0))</f>
        <v>gi</v>
      </c>
      <c r="C34" s="18">
        <v>46079</v>
      </c>
      <c r="D34" s="19" t="s">
        <v>23</v>
      </c>
      <c r="E34" s="20">
        <v>0.88541666666666696</v>
      </c>
      <c r="F34" s="19" t="s">
        <v>90</v>
      </c>
      <c r="G34" s="19" t="s">
        <v>69</v>
      </c>
      <c r="H34" s="19"/>
      <c r="I34" s="19"/>
      <c r="J34" s="21"/>
      <c r="K34" s="19"/>
    </row>
    <row r="35" spans="1:11" ht="44.25" customHeight="1" x14ac:dyDescent="0.3">
      <c r="A35" s="16" t="s">
        <v>36</v>
      </c>
      <c r="B35" s="17" t="str">
        <f>IF($C35="","",VLOOKUP(WEEKDAY($C35,2),settimana,2,0))</f>
        <v>sa</v>
      </c>
      <c r="C35" s="18">
        <v>46081</v>
      </c>
      <c r="D35" s="19" t="s">
        <v>30</v>
      </c>
      <c r="E35" s="20">
        <v>0.77083333333333404</v>
      </c>
      <c r="F35" s="19" t="s">
        <v>91</v>
      </c>
      <c r="G35" s="19" t="s">
        <v>53</v>
      </c>
      <c r="H35" s="19"/>
      <c r="I35" s="19"/>
      <c r="J35" s="21"/>
      <c r="K35" s="19"/>
    </row>
    <row r="36" spans="1:11" ht="44.25" customHeight="1" x14ac:dyDescent="0.3">
      <c r="A36" s="16" t="s">
        <v>32</v>
      </c>
      <c r="B36" s="17" t="str">
        <f>IF($C36="","",VLOOKUP(WEEKDAY($C36,2),settimana,2,0))</f>
        <v>sa</v>
      </c>
      <c r="C36" s="18">
        <v>46081</v>
      </c>
      <c r="D36" s="19" t="s">
        <v>4</v>
      </c>
      <c r="E36" s="20">
        <v>0.85416666666666696</v>
      </c>
      <c r="F36" s="19" t="s">
        <v>92</v>
      </c>
      <c r="G36" s="19" t="s">
        <v>52</v>
      </c>
      <c r="H36" s="19" t="s">
        <v>57</v>
      </c>
      <c r="I36" s="19"/>
      <c r="J36" s="21"/>
      <c r="K36" s="19"/>
    </row>
    <row r="37" spans="1:11" ht="44.25" customHeight="1" x14ac:dyDescent="0.3">
      <c r="A37" s="16" t="s">
        <v>33</v>
      </c>
      <c r="B37" s="17" t="str">
        <f>IF($C37="","",VLOOKUP(WEEKDAY($C37,2),settimana,2,0))</f>
        <v>do</v>
      </c>
      <c r="C37" s="18">
        <v>46082</v>
      </c>
      <c r="D37" s="19" t="s">
        <v>6</v>
      </c>
      <c r="E37" s="20">
        <v>0.625</v>
      </c>
      <c r="F37" s="19" t="s">
        <v>94</v>
      </c>
      <c r="G37" s="19" t="s">
        <v>52</v>
      </c>
      <c r="H37" s="19" t="s">
        <v>53</v>
      </c>
      <c r="I37" s="19" t="s">
        <v>54</v>
      </c>
      <c r="J37" s="21"/>
      <c r="K37" s="19"/>
    </row>
    <row r="38" spans="1:11" ht="44.25" customHeight="1" x14ac:dyDescent="0.3">
      <c r="A38" s="16" t="s">
        <v>38</v>
      </c>
      <c r="B38" s="17" t="str">
        <f>IF($C38="","",VLOOKUP(WEEKDAY($C38,2),settimana,2,0))</f>
        <v>do</v>
      </c>
      <c r="C38" s="18">
        <v>46082</v>
      </c>
      <c r="D38" s="19" t="s">
        <v>18</v>
      </c>
      <c r="E38" s="20">
        <v>0.64583333333333404</v>
      </c>
      <c r="F38" s="19" t="s">
        <v>95</v>
      </c>
      <c r="G38" s="19" t="s">
        <v>57</v>
      </c>
      <c r="H38" s="19"/>
      <c r="I38" s="19"/>
      <c r="J38" s="21"/>
      <c r="K38" s="19"/>
    </row>
    <row r="39" spans="1:11" ht="44.25" customHeight="1" x14ac:dyDescent="0.3">
      <c r="A39" s="16" t="s">
        <v>35</v>
      </c>
      <c r="B39" s="17" t="str">
        <f>IF($C39="","",VLOOKUP(WEEKDAY($C39,2),settimana,2,0))</f>
        <v>do</v>
      </c>
      <c r="C39" s="18">
        <v>46082</v>
      </c>
      <c r="D39" s="19" t="s">
        <v>96</v>
      </c>
      <c r="E39" s="20">
        <v>0.82291666666666696</v>
      </c>
      <c r="F39" s="19" t="s">
        <v>97</v>
      </c>
      <c r="G39" s="19" t="s">
        <v>52</v>
      </c>
      <c r="H39" s="19"/>
      <c r="I39" s="19"/>
      <c r="J39" s="21"/>
      <c r="K39" s="19" t="s">
        <v>98</v>
      </c>
    </row>
    <row r="40" spans="1:11" ht="44.25" customHeight="1" x14ac:dyDescent="0.3">
      <c r="A40" s="16" t="s">
        <v>34</v>
      </c>
      <c r="B40" s="17" t="str">
        <f>IF($C40="","",VLOOKUP(WEEKDAY($C40,2),settimana,2,0))</f>
        <v>do</v>
      </c>
      <c r="C40" s="18">
        <v>46082</v>
      </c>
      <c r="D40" s="19" t="s">
        <v>7</v>
      </c>
      <c r="E40" s="20">
        <v>0.85416666666666696</v>
      </c>
      <c r="F40" s="19" t="s">
        <v>93</v>
      </c>
      <c r="G40" s="19" t="s">
        <v>67</v>
      </c>
      <c r="H40" s="19"/>
      <c r="I40" s="19"/>
      <c r="J40" s="21"/>
      <c r="K40" s="19"/>
    </row>
    <row r="41" spans="1:11" ht="44.25" customHeight="1" x14ac:dyDescent="0.3">
      <c r="A41" s="16" t="s">
        <v>32</v>
      </c>
      <c r="B41" s="17" t="str">
        <f>IF($C41="","",VLOOKUP(WEEKDAY($C41,2),settimana,2,0))</f>
        <v>sa</v>
      </c>
      <c r="C41" s="18">
        <v>46088</v>
      </c>
      <c r="D41" s="19" t="s">
        <v>4</v>
      </c>
      <c r="E41" s="20">
        <v>0.5</v>
      </c>
      <c r="F41" s="19" t="s">
        <v>99</v>
      </c>
      <c r="G41" s="19" t="s">
        <v>52</v>
      </c>
      <c r="H41" s="19" t="s">
        <v>57</v>
      </c>
      <c r="I41" s="19"/>
      <c r="J41" s="21"/>
      <c r="K41" s="19"/>
    </row>
    <row r="42" spans="1:11" ht="44.25" customHeight="1" x14ac:dyDescent="0.3">
      <c r="A42" s="16" t="s">
        <v>36</v>
      </c>
      <c r="B42" s="17" t="str">
        <f>IF($C42="","",VLOOKUP(WEEKDAY($C42,2),settimana,2,0))</f>
        <v>sa</v>
      </c>
      <c r="C42" s="18">
        <v>46088</v>
      </c>
      <c r="D42" s="19" t="s">
        <v>11</v>
      </c>
      <c r="E42" s="20">
        <v>0.82291666666666696</v>
      </c>
      <c r="F42" s="19" t="s">
        <v>76</v>
      </c>
      <c r="G42" s="19" t="s">
        <v>53</v>
      </c>
      <c r="H42" s="19"/>
      <c r="I42" s="19"/>
      <c r="J42" s="21"/>
      <c r="K42" s="19"/>
    </row>
    <row r="43" spans="1:11" ht="44.25" customHeight="1" x14ac:dyDescent="0.3">
      <c r="A43" s="16" t="s">
        <v>34</v>
      </c>
      <c r="B43" s="17" t="str">
        <f>IF($C43="","",VLOOKUP(WEEKDAY($C43,2),settimana,2,0))</f>
        <v>do</v>
      </c>
      <c r="C43" s="18">
        <v>46089</v>
      </c>
      <c r="D43" s="19" t="s">
        <v>7</v>
      </c>
      <c r="E43" s="20">
        <v>0.51041666666666696</v>
      </c>
      <c r="F43" s="19" t="s">
        <v>101</v>
      </c>
      <c r="G43" s="19" t="s">
        <v>67</v>
      </c>
      <c r="H43" s="19"/>
      <c r="I43" s="19"/>
      <c r="J43" s="21"/>
      <c r="K43" s="19"/>
    </row>
    <row r="44" spans="1:11" ht="44.25" customHeight="1" x14ac:dyDescent="0.3">
      <c r="A44" s="16" t="s">
        <v>38</v>
      </c>
      <c r="B44" s="17" t="str">
        <f>IF($C44="","",VLOOKUP(WEEKDAY($C44,2),settimana,2,0))</f>
        <v>do</v>
      </c>
      <c r="C44" s="18">
        <v>46089</v>
      </c>
      <c r="D44" s="19" t="s">
        <v>8</v>
      </c>
      <c r="E44" s="20">
        <v>0.70833333333333404</v>
      </c>
      <c r="F44" s="19" t="s">
        <v>100</v>
      </c>
      <c r="G44" s="19" t="s">
        <v>57</v>
      </c>
      <c r="H44" s="19"/>
      <c r="I44" s="19"/>
      <c r="J44" s="21"/>
      <c r="K44" s="19"/>
    </row>
    <row r="45" spans="1:11" ht="44.25" customHeight="1" x14ac:dyDescent="0.3">
      <c r="A45" s="16" t="s">
        <v>32</v>
      </c>
      <c r="B45" s="17" t="str">
        <f>IF($C45="","",VLOOKUP(WEEKDAY($C45,2),settimana,2,0))</f>
        <v>sa</v>
      </c>
      <c r="C45" s="18">
        <v>46095</v>
      </c>
      <c r="D45" s="19" t="s">
        <v>15</v>
      </c>
      <c r="E45" s="20">
        <v>0.75</v>
      </c>
      <c r="F45" s="19" t="s">
        <v>102</v>
      </c>
      <c r="G45" s="19" t="s">
        <v>52</v>
      </c>
      <c r="H45" s="19" t="s">
        <v>57</v>
      </c>
      <c r="I45" s="19"/>
      <c r="J45" s="21"/>
      <c r="K45" s="19"/>
    </row>
    <row r="46" spans="1:11" ht="44.25" customHeight="1" x14ac:dyDescent="0.3">
      <c r="A46" s="16" t="s">
        <v>37</v>
      </c>
      <c r="B46" s="17" t="str">
        <f>IF($C46="","",VLOOKUP(WEEKDAY($C46,2),settimana,2,0))</f>
        <v>sa</v>
      </c>
      <c r="C46" s="18">
        <v>46095</v>
      </c>
      <c r="D46" s="19" t="s">
        <v>21</v>
      </c>
      <c r="E46" s="20">
        <v>0.85416666666666696</v>
      </c>
      <c r="F46" s="19" t="s">
        <v>86</v>
      </c>
      <c r="G46" s="19" t="s">
        <v>53</v>
      </c>
      <c r="H46" s="19"/>
      <c r="I46" s="19"/>
      <c r="J46" s="21"/>
      <c r="K46" s="19"/>
    </row>
    <row r="47" spans="1:11" ht="44.25" customHeight="1" x14ac:dyDescent="0.3">
      <c r="A47" s="16" t="s">
        <v>33</v>
      </c>
      <c r="B47" s="17" t="str">
        <f>IF($C47="","",VLOOKUP(WEEKDAY($C47,2),settimana,2,0))</f>
        <v>do</v>
      </c>
      <c r="C47" s="18">
        <v>46096</v>
      </c>
      <c r="D47" s="19" t="s">
        <v>26</v>
      </c>
      <c r="E47" s="20">
        <v>0.60416666666666696</v>
      </c>
      <c r="F47" s="19" t="s">
        <v>103</v>
      </c>
      <c r="G47" s="19" t="s">
        <v>52</v>
      </c>
      <c r="H47" s="19" t="s">
        <v>53</v>
      </c>
      <c r="I47" s="19"/>
      <c r="J47" s="21"/>
      <c r="K47" s="19"/>
    </row>
    <row r="48" spans="1:11" ht="44.25" customHeight="1" x14ac:dyDescent="0.3">
      <c r="A48" s="16" t="s">
        <v>38</v>
      </c>
      <c r="B48" s="17" t="str">
        <f>IF($C48="","",VLOOKUP(WEEKDAY($C48,2),settimana,2,0))</f>
        <v>do</v>
      </c>
      <c r="C48" s="18">
        <v>46096</v>
      </c>
      <c r="D48" s="19" t="s">
        <v>30</v>
      </c>
      <c r="E48" s="20">
        <v>0.64583333333333404</v>
      </c>
      <c r="F48" s="19" t="s">
        <v>104</v>
      </c>
      <c r="G48" s="19" t="s">
        <v>105</v>
      </c>
      <c r="H48" s="19"/>
      <c r="I48" s="19"/>
      <c r="J48" s="21"/>
      <c r="K48" s="19"/>
    </row>
    <row r="49" spans="1:11" ht="44.25" customHeight="1" x14ac:dyDescent="0.3">
      <c r="A49" s="16" t="s">
        <v>38</v>
      </c>
      <c r="B49" s="17" t="str">
        <f>IF($C49="","",VLOOKUP(WEEKDAY($C49,2),settimana,2,0))</f>
        <v>do</v>
      </c>
      <c r="C49" s="18">
        <v>46096</v>
      </c>
      <c r="D49" s="19" t="s">
        <v>10</v>
      </c>
      <c r="E49" s="20">
        <v>0.77083333333333404</v>
      </c>
      <c r="F49" s="19" t="s">
        <v>60</v>
      </c>
      <c r="G49" s="19" t="s">
        <v>57</v>
      </c>
      <c r="H49" s="19"/>
      <c r="I49" s="19"/>
      <c r="J49" s="21"/>
      <c r="K49" s="19"/>
    </row>
    <row r="50" spans="1:11" ht="44.25" customHeight="1" x14ac:dyDescent="0.3">
      <c r="A50" s="16" t="s">
        <v>35</v>
      </c>
      <c r="B50" s="17" t="str">
        <f>IF($C50="","",VLOOKUP(WEEKDAY($C50,2),settimana,2,0))</f>
        <v>do</v>
      </c>
      <c r="C50" s="18">
        <v>46096</v>
      </c>
      <c r="D50" s="19" t="s">
        <v>7</v>
      </c>
      <c r="E50" s="20">
        <v>0.85416666666666696</v>
      </c>
      <c r="F50" s="19" t="s">
        <v>106</v>
      </c>
      <c r="G50" s="19" t="s">
        <v>52</v>
      </c>
      <c r="H50" s="19"/>
      <c r="I50" s="19"/>
      <c r="J50" s="21"/>
      <c r="K50" s="19" t="s">
        <v>107</v>
      </c>
    </row>
    <row r="51" spans="1:11" ht="44.25" customHeight="1" x14ac:dyDescent="0.3">
      <c r="A51" s="16" t="s">
        <v>32</v>
      </c>
      <c r="B51" s="17" t="str">
        <f>IF($C51="","",VLOOKUP(WEEKDAY($C51,2),settimana,2,0))</f>
        <v>sa</v>
      </c>
      <c r="C51" s="18">
        <v>46102</v>
      </c>
      <c r="D51" s="19" t="s">
        <v>4</v>
      </c>
      <c r="E51" s="20">
        <v>0.5</v>
      </c>
      <c r="F51" s="19" t="s">
        <v>108</v>
      </c>
      <c r="G51" s="19" t="s">
        <v>52</v>
      </c>
      <c r="H51" s="19" t="s">
        <v>57</v>
      </c>
      <c r="I51" s="19"/>
      <c r="J51" s="21"/>
      <c r="K51" s="19"/>
    </row>
    <row r="52" spans="1:11" ht="44.25" customHeight="1" x14ac:dyDescent="0.3">
      <c r="A52" s="16" t="s">
        <v>33</v>
      </c>
      <c r="B52" s="17" t="str">
        <f>IF($C52="","",VLOOKUP(WEEKDAY($C52,2),settimana,2,0))</f>
        <v>sa</v>
      </c>
      <c r="C52" s="18">
        <v>46102</v>
      </c>
      <c r="D52" s="19" t="s">
        <v>6</v>
      </c>
      <c r="E52" s="20">
        <v>0.83333333333333404</v>
      </c>
      <c r="F52" s="19" t="s">
        <v>109</v>
      </c>
      <c r="G52" s="19" t="s">
        <v>52</v>
      </c>
      <c r="H52" s="19" t="s">
        <v>53</v>
      </c>
      <c r="I52" s="19" t="s">
        <v>54</v>
      </c>
      <c r="J52" s="21"/>
      <c r="K52" s="19"/>
    </row>
    <row r="53" spans="1:11" ht="44.25" customHeight="1" x14ac:dyDescent="0.3">
      <c r="A53" s="16" t="s">
        <v>36</v>
      </c>
      <c r="B53" s="17" t="str">
        <f>IF($C53="","",VLOOKUP(WEEKDAY($C53,2),settimana,2,0))</f>
        <v>do</v>
      </c>
      <c r="C53" s="18">
        <v>46103</v>
      </c>
      <c r="D53" s="19" t="s">
        <v>23</v>
      </c>
      <c r="E53" s="20">
        <v>0.625</v>
      </c>
      <c r="F53" s="19" t="s">
        <v>110</v>
      </c>
      <c r="G53" s="19" t="s">
        <v>53</v>
      </c>
      <c r="H53" s="19"/>
      <c r="I53" s="19"/>
      <c r="J53" s="21"/>
      <c r="K53" s="19"/>
    </row>
    <row r="54" spans="1:11" ht="44.25" customHeight="1" x14ac:dyDescent="0.3">
      <c r="A54" s="16" t="s">
        <v>34</v>
      </c>
      <c r="B54" s="17" t="str">
        <f>IF($C54="","",VLOOKUP(WEEKDAY($C54,2),settimana,2,0))</f>
        <v>do</v>
      </c>
      <c r="C54" s="18">
        <v>46103</v>
      </c>
      <c r="D54" s="19" t="s">
        <v>23</v>
      </c>
      <c r="E54" s="20">
        <v>0.69791666666666696</v>
      </c>
      <c r="F54" s="19" t="s">
        <v>111</v>
      </c>
      <c r="G54" s="19" t="s">
        <v>105</v>
      </c>
      <c r="H54" s="19"/>
      <c r="I54" s="19"/>
      <c r="J54" s="21"/>
      <c r="K54" s="19"/>
    </row>
    <row r="55" spans="1:11" ht="44.25" customHeight="1" x14ac:dyDescent="0.3">
      <c r="A55" s="16" t="s">
        <v>38</v>
      </c>
      <c r="B55" s="17" t="str">
        <f>IF($C55="","",VLOOKUP(WEEKDAY($C55,2),settimana,2,0))</f>
        <v>do</v>
      </c>
      <c r="C55" s="18">
        <v>46103</v>
      </c>
      <c r="D55" s="19" t="s">
        <v>30</v>
      </c>
      <c r="E55" s="20">
        <v>0.85416666666666696</v>
      </c>
      <c r="F55" s="19" t="s">
        <v>112</v>
      </c>
      <c r="G55" s="19" t="s">
        <v>57</v>
      </c>
      <c r="H55" s="19"/>
      <c r="I55" s="19"/>
      <c r="J55" s="21"/>
      <c r="K55" s="19"/>
    </row>
    <row r="56" spans="1:11" ht="44.25" customHeight="1" x14ac:dyDescent="0.3">
      <c r="A56" s="16" t="s">
        <v>32</v>
      </c>
      <c r="B56" s="17" t="str">
        <f>IF($C56="","",VLOOKUP(WEEKDAY($C56,2),settimana,2,0))</f>
        <v>sa</v>
      </c>
      <c r="C56" s="18">
        <v>46109</v>
      </c>
      <c r="D56" s="19" t="s">
        <v>23</v>
      </c>
      <c r="E56" s="20">
        <v>0.72916666666666696</v>
      </c>
      <c r="F56" s="19" t="s">
        <v>90</v>
      </c>
      <c r="G56" s="19" t="s">
        <v>52</v>
      </c>
      <c r="H56" s="19" t="s">
        <v>57</v>
      </c>
      <c r="I56" s="19"/>
      <c r="J56" s="21"/>
      <c r="K56" s="19"/>
    </row>
    <row r="57" spans="1:11" ht="44.25" customHeight="1" x14ac:dyDescent="0.3">
      <c r="A57" s="16" t="s">
        <v>33</v>
      </c>
      <c r="B57" s="17" t="str">
        <f>IF($C57="","",VLOOKUP(WEEKDAY($C57,2),settimana,2,0))</f>
        <v>do</v>
      </c>
      <c r="C57" s="18">
        <v>46110</v>
      </c>
      <c r="D57" s="19" t="s">
        <v>27</v>
      </c>
      <c r="E57" s="20">
        <v>0.5</v>
      </c>
      <c r="F57" s="19" t="s">
        <v>113</v>
      </c>
      <c r="G57" s="19" t="s">
        <v>52</v>
      </c>
      <c r="H57" s="19" t="s">
        <v>53</v>
      </c>
      <c r="I57" s="19"/>
      <c r="J57" s="21"/>
      <c r="K57" s="19"/>
    </row>
    <row r="58" spans="1:11" ht="44.25" customHeight="1" x14ac:dyDescent="0.3">
      <c r="A58" s="16" t="s">
        <v>35</v>
      </c>
      <c r="B58" s="17" t="str">
        <f>IF($C58="","",VLOOKUP(WEEKDAY($C58,2),settimana,2,0))</f>
        <v>do</v>
      </c>
      <c r="C58" s="18">
        <v>46110</v>
      </c>
      <c r="D58" s="19" t="s">
        <v>115</v>
      </c>
      <c r="E58" s="20">
        <v>0.5625</v>
      </c>
      <c r="F58" s="19" t="s">
        <v>116</v>
      </c>
      <c r="G58" s="19" t="s">
        <v>105</v>
      </c>
      <c r="H58" s="19"/>
      <c r="I58" s="19"/>
      <c r="J58" s="21"/>
      <c r="K58" s="19"/>
    </row>
    <row r="59" spans="1:11" ht="44.25" customHeight="1" x14ac:dyDescent="0.3">
      <c r="A59" s="16" t="s">
        <v>38</v>
      </c>
      <c r="B59" s="17" t="str">
        <f>IF($C59="","",VLOOKUP(WEEKDAY($C59,2),settimana,2,0))</f>
        <v>do</v>
      </c>
      <c r="C59" s="18">
        <v>46110</v>
      </c>
      <c r="D59" s="19" t="s">
        <v>30</v>
      </c>
      <c r="E59" s="20">
        <v>0.70833333333333404</v>
      </c>
      <c r="F59" s="19" t="s">
        <v>114</v>
      </c>
      <c r="G59" s="19" t="s">
        <v>57</v>
      </c>
      <c r="H59" s="19"/>
      <c r="I59" s="19"/>
      <c r="J59" s="21"/>
      <c r="K59" s="19"/>
    </row>
    <row r="60" spans="1:11" ht="44.25" customHeight="1" x14ac:dyDescent="0.3">
      <c r="A60" s="16" t="s">
        <v>32</v>
      </c>
      <c r="B60" s="17" t="str">
        <f>IF($C60="","",VLOOKUP(WEEKDAY($C60,2),settimana,2,0))</f>
        <v>sa</v>
      </c>
      <c r="C60" s="18">
        <v>46123</v>
      </c>
      <c r="D60" s="19" t="s">
        <v>4</v>
      </c>
      <c r="E60" s="20">
        <v>0.5</v>
      </c>
      <c r="F60" s="19" t="s">
        <v>117</v>
      </c>
      <c r="G60" s="19" t="s">
        <v>52</v>
      </c>
      <c r="H60" s="19" t="s">
        <v>57</v>
      </c>
      <c r="I60" s="19"/>
      <c r="J60" s="21"/>
      <c r="K60" s="19"/>
    </row>
    <row r="61" spans="1:11" ht="44.25" customHeight="1" x14ac:dyDescent="0.3">
      <c r="A61" s="16" t="s">
        <v>37</v>
      </c>
      <c r="B61" s="17" t="str">
        <f>IF($C61="","",VLOOKUP(WEEKDAY($C61,2),settimana,2,0))</f>
        <v>sa</v>
      </c>
      <c r="C61" s="18">
        <v>46123</v>
      </c>
      <c r="D61" s="19" t="s">
        <v>10</v>
      </c>
      <c r="E61" s="20">
        <v>0.812500000000001</v>
      </c>
      <c r="F61" s="19" t="s">
        <v>60</v>
      </c>
      <c r="G61" s="19" t="s">
        <v>53</v>
      </c>
      <c r="H61" s="19"/>
      <c r="I61" s="19"/>
      <c r="J61" s="21"/>
      <c r="K61" s="19"/>
    </row>
    <row r="62" spans="1:11" ht="44.25" customHeight="1" x14ac:dyDescent="0.3">
      <c r="A62" s="16" t="s">
        <v>38</v>
      </c>
      <c r="B62" s="17" t="str">
        <f>IF($C62="","",VLOOKUP(WEEKDAY($C62,2),settimana,2,0))</f>
        <v>do</v>
      </c>
      <c r="C62" s="18">
        <v>46124</v>
      </c>
      <c r="D62" s="19" t="s">
        <v>5</v>
      </c>
      <c r="E62" s="20">
        <v>0.58333333333333304</v>
      </c>
      <c r="F62" s="19" t="s">
        <v>118</v>
      </c>
      <c r="G62" s="19" t="s">
        <v>57</v>
      </c>
      <c r="H62" s="19"/>
      <c r="I62" s="19"/>
      <c r="J62" s="21"/>
      <c r="K62" s="19"/>
    </row>
    <row r="63" spans="1:11" ht="44.25" customHeight="1" x14ac:dyDescent="0.3">
      <c r="A63" s="16" t="s">
        <v>34</v>
      </c>
      <c r="B63" s="17" t="str">
        <f>IF($C63="","",VLOOKUP(WEEKDAY($C63,2),settimana,2,0))</f>
        <v>do</v>
      </c>
      <c r="C63" s="18">
        <v>46124</v>
      </c>
      <c r="D63" s="19" t="s">
        <v>11</v>
      </c>
      <c r="E63" s="20">
        <v>0.58333333333333337</v>
      </c>
      <c r="F63" s="19" t="s">
        <v>76</v>
      </c>
      <c r="G63" s="19" t="s">
        <v>67</v>
      </c>
      <c r="H63" s="19"/>
      <c r="I63" s="19"/>
      <c r="J63" s="21"/>
      <c r="K63" s="19"/>
    </row>
    <row r="64" spans="1:11" ht="44.25" customHeight="1" x14ac:dyDescent="0.3">
      <c r="A64" s="16" t="s">
        <v>33</v>
      </c>
      <c r="B64" s="17" t="str">
        <f>IF($C64="","",VLOOKUP(WEEKDAY($C64,2),settimana,2,0))</f>
        <v>do</v>
      </c>
      <c r="C64" s="18">
        <v>46124</v>
      </c>
      <c r="D64" s="19" t="s">
        <v>6</v>
      </c>
      <c r="E64" s="20">
        <v>0.625</v>
      </c>
      <c r="F64" s="19" t="s">
        <v>119</v>
      </c>
      <c r="G64" s="19" t="s">
        <v>52</v>
      </c>
      <c r="H64" s="19" t="s">
        <v>53</v>
      </c>
      <c r="I64" s="19" t="s">
        <v>54</v>
      </c>
      <c r="J64" s="21"/>
      <c r="K64" s="19"/>
    </row>
    <row r="65" spans="1:11" ht="44.25" customHeight="1" x14ac:dyDescent="0.3">
      <c r="A65" s="16" t="s">
        <v>38</v>
      </c>
      <c r="B65" s="17" t="str">
        <f>IF($C65="","",VLOOKUP(WEEKDAY($C65,2),settimana,2,0))</f>
        <v>do</v>
      </c>
      <c r="C65" s="18">
        <v>46124</v>
      </c>
      <c r="D65" s="19" t="s">
        <v>28</v>
      </c>
      <c r="E65" s="20">
        <v>0.91666666666666696</v>
      </c>
      <c r="F65" s="19" t="s">
        <v>120</v>
      </c>
      <c r="G65" s="19" t="s">
        <v>57</v>
      </c>
      <c r="H65" s="19"/>
      <c r="I65" s="19"/>
      <c r="J65" s="21"/>
      <c r="K65" s="19"/>
    </row>
    <row r="66" spans="1:11" ht="44.25" customHeight="1" x14ac:dyDescent="0.3">
      <c r="A66" s="22" t="s">
        <v>38</v>
      </c>
      <c r="B66" s="17" t="str">
        <f>IF($C66="","",VLOOKUP(WEEKDAY($C66,2),settimana,2,0))</f>
        <v>lu</v>
      </c>
      <c r="C66" s="18">
        <v>46125</v>
      </c>
      <c r="D66" s="19" t="s">
        <v>5</v>
      </c>
      <c r="E66" s="20">
        <v>0.91666666666666696</v>
      </c>
      <c r="F66" s="19" t="s">
        <v>121</v>
      </c>
      <c r="G66" s="19" t="s">
        <v>57</v>
      </c>
      <c r="H66" s="19"/>
      <c r="I66" s="19"/>
      <c r="J66" s="21"/>
      <c r="K66" s="19"/>
    </row>
    <row r="67" spans="1:11" ht="44.25" customHeight="1" x14ac:dyDescent="0.3">
      <c r="A67" s="22" t="s">
        <v>36</v>
      </c>
      <c r="B67" s="17" t="str">
        <f>IF($C67="","",VLOOKUP(WEEKDAY($C67,2),settimana,2,0))</f>
        <v>sa</v>
      </c>
      <c r="C67" s="18">
        <v>46130</v>
      </c>
      <c r="D67" s="19" t="s">
        <v>5</v>
      </c>
      <c r="E67" s="20">
        <v>0.625</v>
      </c>
      <c r="F67" s="19" t="s">
        <v>122</v>
      </c>
      <c r="G67" s="19" t="s">
        <v>53</v>
      </c>
      <c r="H67" s="19"/>
      <c r="I67" s="19"/>
      <c r="J67" s="21"/>
      <c r="K67" s="19"/>
    </row>
    <row r="68" spans="1:11" ht="44.25" customHeight="1" x14ac:dyDescent="0.3">
      <c r="A68" s="22" t="s">
        <v>32</v>
      </c>
      <c r="B68" s="17" t="str">
        <f>IF($C68="","",VLOOKUP(WEEKDAY($C68,2),settimana,2,0))</f>
        <v>sa</v>
      </c>
      <c r="C68" s="18">
        <v>46130</v>
      </c>
      <c r="D68" s="19" t="s">
        <v>29</v>
      </c>
      <c r="E68" s="20">
        <v>0.812500000000001</v>
      </c>
      <c r="F68" s="19" t="s">
        <v>123</v>
      </c>
      <c r="G68" s="19" t="s">
        <v>52</v>
      </c>
      <c r="H68" s="19" t="s">
        <v>57</v>
      </c>
      <c r="I68" s="19"/>
      <c r="J68" s="21"/>
      <c r="K68" s="19"/>
    </row>
    <row r="69" spans="1:11" ht="44.25" customHeight="1" x14ac:dyDescent="0.3">
      <c r="A69" s="22" t="s">
        <v>38</v>
      </c>
      <c r="B69" s="17" t="str">
        <f>IF($C69="","",VLOOKUP(WEEKDAY($C69,2),settimana,2,0))</f>
        <v>do</v>
      </c>
      <c r="C69" s="18">
        <v>46131</v>
      </c>
      <c r="D69" s="19" t="s">
        <v>5</v>
      </c>
      <c r="E69" s="20">
        <v>0.5</v>
      </c>
      <c r="F69" s="19" t="s">
        <v>124</v>
      </c>
      <c r="G69" s="19" t="s">
        <v>57</v>
      </c>
      <c r="H69" s="19"/>
      <c r="I69" s="19"/>
      <c r="J69" s="21"/>
      <c r="K69" s="19"/>
    </row>
    <row r="70" spans="1:11" ht="44.25" customHeight="1" x14ac:dyDescent="0.3">
      <c r="A70" s="22" t="s">
        <v>35</v>
      </c>
      <c r="B70" s="17" t="str">
        <f>IF($C70="","",VLOOKUP(WEEKDAY($C70,2),settimana,2,0))</f>
        <v>do</v>
      </c>
      <c r="C70" s="18">
        <v>46131</v>
      </c>
      <c r="D70" s="19" t="s">
        <v>7</v>
      </c>
      <c r="E70" s="20">
        <v>0.51041666666666696</v>
      </c>
      <c r="F70" s="19" t="s">
        <v>125</v>
      </c>
      <c r="G70" s="19" t="s">
        <v>52</v>
      </c>
      <c r="H70" s="19"/>
      <c r="I70" s="19"/>
      <c r="J70" s="21"/>
      <c r="K70" s="19"/>
    </row>
    <row r="71" spans="1:11" s="38" customFormat="1" ht="44.25" customHeight="1" x14ac:dyDescent="0.3">
      <c r="A71" s="36" t="s">
        <v>38</v>
      </c>
      <c r="B71" s="32" t="str">
        <f>IF($C71="","",VLOOKUP(WEEKDAY($C71,2),settimana,2,0))</f>
        <v>do</v>
      </c>
      <c r="C71" s="33">
        <v>46131</v>
      </c>
      <c r="D71" s="34" t="s">
        <v>5</v>
      </c>
      <c r="E71" s="35">
        <v>0.58333333333333304</v>
      </c>
      <c r="F71" s="34" t="s">
        <v>74</v>
      </c>
      <c r="G71" s="34" t="s">
        <v>57</v>
      </c>
      <c r="H71" s="34"/>
      <c r="I71" s="34"/>
      <c r="J71" s="37"/>
      <c r="K71" s="34"/>
    </row>
    <row r="72" spans="1:11" ht="44.25" customHeight="1" x14ac:dyDescent="0.3">
      <c r="A72" s="22" t="s">
        <v>33</v>
      </c>
      <c r="B72" s="17" t="str">
        <f>IF($C72="","",VLOOKUP(WEEKDAY($C72,2),settimana,2,0))</f>
        <v>do</v>
      </c>
      <c r="C72" s="18">
        <v>46131</v>
      </c>
      <c r="D72" s="19" t="s">
        <v>14</v>
      </c>
      <c r="E72" s="20">
        <v>0.625</v>
      </c>
      <c r="F72" s="19" t="s">
        <v>127</v>
      </c>
      <c r="G72" s="19" t="s">
        <v>52</v>
      </c>
      <c r="H72" s="19" t="s">
        <v>53</v>
      </c>
      <c r="I72" s="19"/>
      <c r="J72" s="21"/>
      <c r="K72" s="19"/>
    </row>
    <row r="73" spans="1:11" ht="44.25" customHeight="1" x14ac:dyDescent="0.3">
      <c r="A73" s="22" t="s">
        <v>39</v>
      </c>
      <c r="B73" s="17" t="str">
        <f>IF($C73="","",VLOOKUP(WEEKDAY($C73,2),settimana,2,0))</f>
        <v>lu</v>
      </c>
      <c r="C73" s="18">
        <v>46132</v>
      </c>
      <c r="D73" s="19" t="s">
        <v>5</v>
      </c>
      <c r="E73" s="20">
        <v>0.91666666666666696</v>
      </c>
      <c r="F73" s="19" t="s">
        <v>122</v>
      </c>
      <c r="G73" s="19" t="s">
        <v>69</v>
      </c>
      <c r="H73" s="19"/>
      <c r="I73" s="19"/>
      <c r="J73" s="21"/>
      <c r="K73" s="19"/>
    </row>
    <row r="74" spans="1:11" ht="44.25" customHeight="1" x14ac:dyDescent="0.3">
      <c r="A74" s="22" t="s">
        <v>37</v>
      </c>
      <c r="B74" s="17" t="str">
        <f>IF($C74="","",VLOOKUP(WEEKDAY($C74,2),settimana,2,0))</f>
        <v>sa</v>
      </c>
      <c r="C74" s="18">
        <v>46137</v>
      </c>
      <c r="D74" s="19" t="s">
        <v>5</v>
      </c>
      <c r="E74" s="20">
        <v>0.60416666666666696</v>
      </c>
      <c r="F74" s="19" t="s">
        <v>129</v>
      </c>
      <c r="G74" s="19" t="s">
        <v>53</v>
      </c>
      <c r="H74" s="19"/>
      <c r="I74" s="19"/>
      <c r="J74" s="21"/>
      <c r="K74" s="19"/>
    </row>
    <row r="75" spans="1:11" ht="44.25" customHeight="1" x14ac:dyDescent="0.3">
      <c r="A75" s="22" t="s">
        <v>32</v>
      </c>
      <c r="B75" s="17" t="str">
        <f>IF($C75="","",VLOOKUP(WEEKDAY($C75,2),settimana,2,0))</f>
        <v>sa</v>
      </c>
      <c r="C75" s="18">
        <v>46137</v>
      </c>
      <c r="D75" s="19" t="s">
        <v>4</v>
      </c>
      <c r="E75" s="20">
        <v>0.79166666666666696</v>
      </c>
      <c r="F75" s="19" t="s">
        <v>130</v>
      </c>
      <c r="G75" s="19" t="s">
        <v>52</v>
      </c>
      <c r="H75" s="19" t="s">
        <v>57</v>
      </c>
      <c r="I75" s="19"/>
      <c r="J75" s="21"/>
      <c r="K75" s="19"/>
    </row>
    <row r="76" spans="1:11" ht="44.25" customHeight="1" x14ac:dyDescent="0.3">
      <c r="A76" s="22" t="s">
        <v>38</v>
      </c>
      <c r="B76" s="17" t="str">
        <f>IF($C76="","",VLOOKUP(WEEKDAY($C76,2),settimana,2,0))</f>
        <v>do</v>
      </c>
      <c r="C76" s="18">
        <v>46138</v>
      </c>
      <c r="D76" s="19" t="s">
        <v>5</v>
      </c>
      <c r="E76" s="20">
        <v>0.5</v>
      </c>
      <c r="F76" s="19" t="s">
        <v>131</v>
      </c>
      <c r="G76" s="19" t="s">
        <v>57</v>
      </c>
      <c r="H76" s="19"/>
      <c r="I76" s="19"/>
      <c r="J76" s="21"/>
      <c r="K76" s="19"/>
    </row>
    <row r="77" spans="1:11" ht="44.25" customHeight="1" x14ac:dyDescent="0.3">
      <c r="A77" s="22" t="s">
        <v>39</v>
      </c>
      <c r="B77" s="17" t="str">
        <f>IF($C77="","",VLOOKUP(WEEKDAY($C77,2),settimana,2,0))</f>
        <v>lu</v>
      </c>
      <c r="C77" s="18">
        <v>46139</v>
      </c>
      <c r="D77" s="19" t="s">
        <v>5</v>
      </c>
      <c r="E77" s="20">
        <v>0.91666666666666696</v>
      </c>
      <c r="F77" s="19" t="s">
        <v>145</v>
      </c>
      <c r="G77" s="19" t="s">
        <v>69</v>
      </c>
      <c r="H77" s="19"/>
      <c r="I77" s="19"/>
      <c r="J77" s="21"/>
      <c r="K77" s="19"/>
    </row>
    <row r="78" spans="1:11" ht="44.25" customHeight="1" x14ac:dyDescent="0.3">
      <c r="A78" s="22" t="s">
        <v>36</v>
      </c>
      <c r="B78" s="17" t="str">
        <f>IF($C78="","",VLOOKUP(WEEKDAY($C78,2),settimana,2,0))</f>
        <v>sa</v>
      </c>
      <c r="C78" s="18">
        <v>46144</v>
      </c>
      <c r="D78" s="19" t="s">
        <v>5</v>
      </c>
      <c r="E78" s="20">
        <v>0.60416666666666696</v>
      </c>
      <c r="F78" s="19" t="s">
        <v>108</v>
      </c>
      <c r="G78" s="19" t="s">
        <v>53</v>
      </c>
      <c r="H78" s="19"/>
      <c r="I78" s="19"/>
      <c r="J78" s="21"/>
      <c r="K78" s="19"/>
    </row>
    <row r="79" spans="1:11" ht="44.25" customHeight="1" x14ac:dyDescent="0.3">
      <c r="A79" s="22" t="s">
        <v>38</v>
      </c>
      <c r="B79" s="17" t="str">
        <f>IF($C79="","",VLOOKUP(WEEKDAY($C79,2),settimana,2,0))</f>
        <v>do</v>
      </c>
      <c r="C79" s="18">
        <v>46145</v>
      </c>
      <c r="D79" s="19" t="s">
        <v>5</v>
      </c>
      <c r="E79" s="20">
        <v>0.5</v>
      </c>
      <c r="F79" s="19" t="s">
        <v>132</v>
      </c>
      <c r="G79" s="19" t="s">
        <v>57</v>
      </c>
      <c r="H79" s="19"/>
      <c r="I79" s="19"/>
      <c r="J79" s="21"/>
      <c r="K79" s="19"/>
    </row>
    <row r="80" spans="1:11" ht="44.25" customHeight="1" x14ac:dyDescent="0.3">
      <c r="A80" s="22" t="s">
        <v>33</v>
      </c>
      <c r="B80" s="17" t="str">
        <f>IF($C80="","",VLOOKUP(WEEKDAY($C80,2),settimana,2,0))</f>
        <v>do</v>
      </c>
      <c r="C80" s="18">
        <v>46145</v>
      </c>
      <c r="D80" s="19" t="s">
        <v>6</v>
      </c>
      <c r="E80" s="20">
        <v>0.625</v>
      </c>
      <c r="F80" s="19" t="s">
        <v>84</v>
      </c>
      <c r="G80" s="19" t="s">
        <v>52</v>
      </c>
      <c r="H80" s="19" t="s">
        <v>53</v>
      </c>
      <c r="I80" s="19" t="s">
        <v>54</v>
      </c>
      <c r="J80" s="21"/>
      <c r="K80" s="19"/>
    </row>
    <row r="81" spans="1:11" ht="44.25" customHeight="1" x14ac:dyDescent="0.3">
      <c r="A81" s="22" t="s">
        <v>39</v>
      </c>
      <c r="B81" s="17" t="str">
        <f>IF($C81="","",VLOOKUP(WEEKDAY($C81,2),settimana,2,0))</f>
        <v>lu</v>
      </c>
      <c r="C81" s="18">
        <v>46146</v>
      </c>
      <c r="D81" s="19" t="s">
        <v>5</v>
      </c>
      <c r="E81" s="20">
        <v>0.91666666666666696</v>
      </c>
      <c r="F81" s="19" t="s">
        <v>146</v>
      </c>
      <c r="G81" s="19" t="s">
        <v>69</v>
      </c>
      <c r="H81" s="19"/>
      <c r="I81" s="19"/>
      <c r="J81" s="21"/>
      <c r="K81" s="19"/>
    </row>
    <row r="82" spans="1:11" ht="44.25" customHeight="1" x14ac:dyDescent="0.3">
      <c r="A82" s="22" t="s">
        <v>36</v>
      </c>
      <c r="B82" s="17" t="str">
        <f>IF($C82="","",VLOOKUP(WEEKDAY($C82,2),settimana,2,0))</f>
        <v>sa</v>
      </c>
      <c r="C82" s="18">
        <v>46151</v>
      </c>
      <c r="D82" s="19" t="s">
        <v>21</v>
      </c>
      <c r="E82" s="20">
        <v>0.85416666666666696</v>
      </c>
      <c r="F82" s="19" t="s">
        <v>86</v>
      </c>
      <c r="G82" s="19" t="s">
        <v>53</v>
      </c>
      <c r="H82" s="19"/>
      <c r="I82" s="19"/>
      <c r="J82" s="21"/>
      <c r="K82" s="19"/>
    </row>
    <row r="83" spans="1:11" ht="44.25" customHeight="1" x14ac:dyDescent="0.3">
      <c r="A83" s="22" t="s">
        <v>38</v>
      </c>
      <c r="B83" s="17" t="str">
        <f>IF($C83="","",VLOOKUP(WEEKDAY($C83,2),settimana,2,0))</f>
        <v>do</v>
      </c>
      <c r="C83" s="18">
        <v>46152</v>
      </c>
      <c r="D83" s="19" t="s">
        <v>5</v>
      </c>
      <c r="E83" s="20">
        <v>0.5</v>
      </c>
      <c r="F83" s="19" t="s">
        <v>133</v>
      </c>
      <c r="G83" s="19" t="s">
        <v>57</v>
      </c>
      <c r="H83" s="19"/>
      <c r="I83" s="19"/>
      <c r="J83" s="21"/>
      <c r="K83" s="19"/>
    </row>
    <row r="84" spans="1:11" ht="44.25" customHeight="1" x14ac:dyDescent="0.3">
      <c r="A84" s="22" t="s">
        <v>37</v>
      </c>
      <c r="B84" s="17" t="str">
        <f>IF($C84="","",VLOOKUP(WEEKDAY($C84,2),settimana,2,0))</f>
        <v>do</v>
      </c>
      <c r="C84" s="18">
        <v>46152</v>
      </c>
      <c r="D84" s="19" t="s">
        <v>30</v>
      </c>
      <c r="E84" s="20">
        <v>0.60416666666666696</v>
      </c>
      <c r="F84" s="19" t="s">
        <v>134</v>
      </c>
      <c r="G84" s="19" t="s">
        <v>53</v>
      </c>
      <c r="H84" s="19"/>
      <c r="I84" s="19"/>
      <c r="J84" s="21"/>
      <c r="K84" s="19" t="s">
        <v>135</v>
      </c>
    </row>
    <row r="85" spans="1:11" ht="44.25" customHeight="1" x14ac:dyDescent="0.3">
      <c r="A85" s="22" t="s">
        <v>34</v>
      </c>
      <c r="B85" s="17" t="str">
        <f>IF($C85="","",VLOOKUP(WEEKDAY($C85,2),settimana,2,0))</f>
        <v>do</v>
      </c>
      <c r="C85" s="18">
        <v>46152</v>
      </c>
      <c r="D85" s="19" t="s">
        <v>22</v>
      </c>
      <c r="E85" s="20">
        <v>0.79166666666666696</v>
      </c>
      <c r="F85" s="19" t="s">
        <v>136</v>
      </c>
      <c r="G85" s="19" t="s">
        <v>67</v>
      </c>
      <c r="H85" s="19"/>
      <c r="I85" s="19"/>
      <c r="J85" s="21"/>
      <c r="K85" s="19"/>
    </row>
    <row r="86" spans="1:11" ht="44.25" customHeight="1" x14ac:dyDescent="0.3">
      <c r="A86" s="22" t="s">
        <v>35</v>
      </c>
      <c r="B86" s="17" t="str">
        <f>IF($C86="","",VLOOKUP(WEEKDAY($C86,2),settimana,2,0))</f>
        <v>do</v>
      </c>
      <c r="C86" s="18">
        <v>46152</v>
      </c>
      <c r="D86" s="19" t="s">
        <v>137</v>
      </c>
      <c r="E86" s="20">
        <v>0.85416666666666696</v>
      </c>
      <c r="F86" s="19" t="s">
        <v>66</v>
      </c>
      <c r="G86" s="19" t="s">
        <v>52</v>
      </c>
      <c r="H86" s="19"/>
      <c r="I86" s="19"/>
      <c r="J86" s="21"/>
      <c r="K86" s="19" t="s">
        <v>138</v>
      </c>
    </row>
    <row r="87" spans="1:11" ht="44.25" customHeight="1" x14ac:dyDescent="0.3">
      <c r="A87" s="22" t="s">
        <v>36</v>
      </c>
      <c r="B87" s="17" t="str">
        <f>IF($C87="","",VLOOKUP(WEEKDAY($C87,2),settimana,2,0))</f>
        <v>sa</v>
      </c>
      <c r="C87" s="18">
        <v>46158</v>
      </c>
      <c r="D87" s="19" t="s">
        <v>5</v>
      </c>
      <c r="E87" s="20">
        <v>0.60416666666666696</v>
      </c>
      <c r="F87" s="19" t="s">
        <v>139</v>
      </c>
      <c r="G87" s="19" t="s">
        <v>53</v>
      </c>
      <c r="H87" s="19"/>
      <c r="I87" s="19"/>
      <c r="J87" s="21"/>
      <c r="K87" s="19"/>
    </row>
    <row r="88" spans="1:11" ht="44.25" customHeight="1" x14ac:dyDescent="0.3">
      <c r="A88" s="22" t="s">
        <v>38</v>
      </c>
      <c r="B88" s="17" t="str">
        <f>IF($C88="","",VLOOKUP(WEEKDAY($C88,2),settimana,2,0))</f>
        <v>do</v>
      </c>
      <c r="C88" s="18">
        <v>46159</v>
      </c>
      <c r="D88" s="19" t="s">
        <v>5</v>
      </c>
      <c r="E88" s="20">
        <v>0.5</v>
      </c>
      <c r="F88" s="19" t="s">
        <v>140</v>
      </c>
      <c r="G88" s="19" t="s">
        <v>57</v>
      </c>
      <c r="H88" s="19"/>
      <c r="I88" s="19"/>
      <c r="J88" s="21"/>
      <c r="K88" s="19"/>
    </row>
    <row r="89" spans="1:11" ht="44.25" customHeight="1" x14ac:dyDescent="0.3">
      <c r="A89" s="22" t="s">
        <v>37</v>
      </c>
      <c r="B89" s="17" t="str">
        <f>IF($C89="","",VLOOKUP(WEEKDAY($C89,2),settimana,2,0))</f>
        <v>do</v>
      </c>
      <c r="C89" s="18">
        <v>46159</v>
      </c>
      <c r="D89" s="19" t="s">
        <v>5</v>
      </c>
      <c r="E89" s="20">
        <v>0.60416666666666696</v>
      </c>
      <c r="F89" s="19" t="s">
        <v>141</v>
      </c>
      <c r="G89" s="19" t="s">
        <v>53</v>
      </c>
      <c r="H89" s="19"/>
      <c r="I89" s="19"/>
      <c r="J89" s="21"/>
      <c r="K89" s="19" t="s">
        <v>138</v>
      </c>
    </row>
    <row r="90" spans="1:11" ht="44.25" customHeight="1" x14ac:dyDescent="0.3">
      <c r="A90" s="22" t="s">
        <v>34</v>
      </c>
      <c r="B90" s="17" t="str">
        <f>IF($C90="","",VLOOKUP(WEEKDAY($C90,2),settimana,2,0))</f>
        <v>do</v>
      </c>
      <c r="C90" s="18">
        <v>46159</v>
      </c>
      <c r="D90" s="19" t="s">
        <v>5</v>
      </c>
      <c r="E90" s="20">
        <v>0.77083333333333404</v>
      </c>
      <c r="F90" s="19" t="s">
        <v>71</v>
      </c>
      <c r="G90" s="19" t="s">
        <v>67</v>
      </c>
      <c r="H90" s="19"/>
      <c r="I90" s="19"/>
      <c r="J90" s="21"/>
      <c r="K90" s="19"/>
    </row>
    <row r="91" spans="1:11" ht="44.25" customHeight="1" x14ac:dyDescent="0.3">
      <c r="A91" s="16" t="s">
        <v>39</v>
      </c>
      <c r="B91" s="17" t="str">
        <f>IF($C91="","",VLOOKUP(WEEKDAY($C91,2),settimana,2,0))</f>
        <v>lu</v>
      </c>
      <c r="C91" s="18">
        <v>46160</v>
      </c>
      <c r="D91" s="19" t="s">
        <v>5</v>
      </c>
      <c r="E91" s="20">
        <v>0.91666666666666696</v>
      </c>
      <c r="F91" s="19" t="s">
        <v>73</v>
      </c>
      <c r="G91" s="19" t="s">
        <v>69</v>
      </c>
      <c r="H91" s="19"/>
      <c r="I91" s="19"/>
      <c r="J91" s="21"/>
      <c r="K91" s="19"/>
    </row>
    <row r="92" spans="1:11" ht="17.25" customHeight="1" x14ac:dyDescent="0.3">
      <c r="A92" s="16" t="s">
        <v>34</v>
      </c>
      <c r="B92" s="17" t="str">
        <f>IF($C92="","",VLOOKUP(WEEKDAY($C92,2),settimana,2,0))</f>
        <v>sa</v>
      </c>
      <c r="C92" s="18">
        <v>46165</v>
      </c>
      <c r="D92" s="19" t="s">
        <v>5</v>
      </c>
      <c r="E92" s="20">
        <v>0.5</v>
      </c>
      <c r="F92" s="19" t="s">
        <v>93</v>
      </c>
      <c r="G92" s="19" t="s">
        <v>67</v>
      </c>
      <c r="H92" s="19"/>
      <c r="I92" s="19"/>
      <c r="J92" s="21"/>
      <c r="K92" s="19"/>
    </row>
    <row r="93" spans="1:11" ht="17.25" customHeight="1" x14ac:dyDescent="0.3">
      <c r="A93" s="16" t="s">
        <v>36</v>
      </c>
      <c r="B93" s="17" t="str">
        <f>IF($C93="","",VLOOKUP(WEEKDAY($C93,2),settimana,2,0))</f>
        <v>sa</v>
      </c>
      <c r="C93" s="18">
        <v>46165</v>
      </c>
      <c r="D93" s="19" t="s">
        <v>4</v>
      </c>
      <c r="E93" s="20">
        <v>0.60416666666666696</v>
      </c>
      <c r="F93" s="19" t="s">
        <v>93</v>
      </c>
      <c r="G93" s="19" t="s">
        <v>53</v>
      </c>
      <c r="H93" s="19"/>
      <c r="I93" s="19"/>
      <c r="J93" s="21"/>
      <c r="K93" s="19"/>
    </row>
    <row r="94" spans="1:11" ht="17.25" customHeight="1" x14ac:dyDescent="0.3">
      <c r="A94" s="16" t="s">
        <v>38</v>
      </c>
      <c r="B94" s="17" t="str">
        <f>IF($C94="","",VLOOKUP(WEEKDAY($C94,2),settimana,2,0))</f>
        <v>do</v>
      </c>
      <c r="C94" s="18">
        <v>46166</v>
      </c>
      <c r="D94" s="19" t="s">
        <v>5</v>
      </c>
      <c r="E94" s="20">
        <v>0.5</v>
      </c>
      <c r="F94" s="19" t="s">
        <v>142</v>
      </c>
      <c r="G94" s="19" t="s">
        <v>57</v>
      </c>
      <c r="H94" s="19"/>
      <c r="I94" s="19"/>
      <c r="J94" s="21"/>
      <c r="K94" s="19"/>
    </row>
    <row r="95" spans="1:11" ht="17.25" customHeight="1" x14ac:dyDescent="0.3">
      <c r="A95" s="16" t="s">
        <v>37</v>
      </c>
      <c r="B95" s="17" t="str">
        <f>IF($C95="","",VLOOKUP(WEEKDAY($C95,2),settimana,2,0))</f>
        <v>do</v>
      </c>
      <c r="C95" s="18">
        <v>46166</v>
      </c>
      <c r="D95" s="19" t="s">
        <v>5</v>
      </c>
      <c r="E95" s="20">
        <v>0.60416666666666696</v>
      </c>
      <c r="F95" s="19" t="s">
        <v>93</v>
      </c>
      <c r="G95" s="19" t="s">
        <v>53</v>
      </c>
      <c r="H95" s="19"/>
      <c r="I95" s="19"/>
      <c r="J95" s="21"/>
      <c r="K95" s="19"/>
    </row>
    <row r="96" spans="1:11" ht="17.25" customHeight="1" x14ac:dyDescent="0.3">
      <c r="A96" s="16" t="s">
        <v>36</v>
      </c>
      <c r="B96" s="17" t="str">
        <f>IF($C96="","",VLOOKUP(WEEKDAY($C96,2),settimana,2,0))</f>
        <v>sa</v>
      </c>
      <c r="C96" s="18">
        <v>46172</v>
      </c>
      <c r="D96" s="19" t="s">
        <v>5</v>
      </c>
      <c r="E96" s="20">
        <v>0.60416666666666696</v>
      </c>
      <c r="F96" s="19" t="s">
        <v>129</v>
      </c>
      <c r="G96" s="19" t="s">
        <v>53</v>
      </c>
      <c r="H96" s="19"/>
      <c r="I96" s="19"/>
      <c r="J96" s="21"/>
      <c r="K96" s="19"/>
    </row>
    <row r="97" spans="1:11" ht="17.25" customHeight="1" x14ac:dyDescent="0.3">
      <c r="A97" s="16" t="s">
        <v>37</v>
      </c>
      <c r="B97" s="17" t="str">
        <f>IF($C97="","",VLOOKUP(WEEKDAY($C97,2),settimana,2,0))</f>
        <v>do</v>
      </c>
      <c r="C97" s="18">
        <v>46173</v>
      </c>
      <c r="D97" s="19" t="s">
        <v>5</v>
      </c>
      <c r="E97" s="20">
        <v>0.60416666666666696</v>
      </c>
      <c r="F97" s="19" t="s">
        <v>143</v>
      </c>
      <c r="G97" s="19" t="s">
        <v>53</v>
      </c>
      <c r="H97" s="19"/>
      <c r="I97" s="19"/>
      <c r="J97" s="21"/>
      <c r="K97" s="19"/>
    </row>
    <row r="98" spans="1:11" ht="17.25" customHeight="1" x14ac:dyDescent="0.3">
      <c r="A98" s="16" t="s">
        <v>39</v>
      </c>
      <c r="B98" s="17" t="str">
        <f>IF($C98="","",VLOOKUP(WEEKDAY($C98,2),settimana,2,0))</f>
        <v>lu</v>
      </c>
      <c r="C98" s="18">
        <v>46174</v>
      </c>
      <c r="D98" s="19" t="s">
        <v>5</v>
      </c>
      <c r="E98" s="20">
        <v>0.91666666666666696</v>
      </c>
      <c r="F98" s="19" t="s">
        <v>128</v>
      </c>
      <c r="G98" s="19" t="s">
        <v>69</v>
      </c>
      <c r="H98" s="19"/>
      <c r="I98" s="19"/>
      <c r="J98" s="21"/>
      <c r="K98" s="19"/>
    </row>
    <row r="99" spans="1:11" ht="17.25" customHeight="1" x14ac:dyDescent="0.3">
      <c r="A99" s="16" t="s">
        <v>37</v>
      </c>
      <c r="B99" s="17" t="str">
        <f>IF($C99="","",VLOOKUP(WEEKDAY($C99,2),settimana,2,0))</f>
        <v>sa</v>
      </c>
      <c r="C99" s="18">
        <v>46179</v>
      </c>
      <c r="D99" s="19" t="s">
        <v>5</v>
      </c>
      <c r="E99" s="20">
        <v>0.5</v>
      </c>
      <c r="F99" s="19" t="s">
        <v>84</v>
      </c>
      <c r="G99" s="19" t="s">
        <v>53</v>
      </c>
      <c r="H99" s="19"/>
      <c r="I99" s="19"/>
      <c r="J99" s="21"/>
      <c r="K99" s="19"/>
    </row>
    <row r="100" spans="1:11" ht="17.25" customHeight="1" x14ac:dyDescent="0.3">
      <c r="A100" s="16" t="s">
        <v>37</v>
      </c>
      <c r="B100" s="17" t="str">
        <f>IF($C100="","",VLOOKUP(WEEKDAY($C100,2),settimana,2,0))</f>
        <v>sa</v>
      </c>
      <c r="C100" s="18">
        <v>46186</v>
      </c>
      <c r="D100" s="19" t="s">
        <v>5</v>
      </c>
      <c r="E100" s="20">
        <v>0.5</v>
      </c>
      <c r="F100" s="19" t="s">
        <v>108</v>
      </c>
      <c r="G100" s="19" t="s">
        <v>69</v>
      </c>
      <c r="H100" s="19"/>
      <c r="I100" s="19"/>
      <c r="J100" s="21"/>
      <c r="K100" s="19"/>
    </row>
    <row r="101" spans="1:11" ht="17.25" customHeight="1" x14ac:dyDescent="0.3">
      <c r="A101" s="16" t="s">
        <v>39</v>
      </c>
      <c r="B101" s="17" t="str">
        <f>IF($C101="","",VLOOKUP(WEEKDAY($C101,2),settimana,2,0))</f>
        <v>lu</v>
      </c>
      <c r="C101" s="18">
        <v>46188</v>
      </c>
      <c r="D101" s="19" t="s">
        <v>5</v>
      </c>
      <c r="E101" s="20">
        <v>0.91666666666666696</v>
      </c>
      <c r="F101" s="19" t="s">
        <v>147</v>
      </c>
      <c r="G101" s="19" t="s">
        <v>69</v>
      </c>
      <c r="H101" s="19"/>
      <c r="I101" s="19"/>
      <c r="J101" s="21"/>
      <c r="K101" s="19"/>
    </row>
    <row r="102" spans="1:11" ht="17.25" customHeight="1" x14ac:dyDescent="0.3">
      <c r="A102" s="16" t="s">
        <v>37</v>
      </c>
      <c r="B102" s="17" t="str">
        <f>IF($C102="","",VLOOKUP(WEEKDAY($C102,2),settimana,2,0))</f>
        <v>sa</v>
      </c>
      <c r="C102" s="18">
        <v>46193</v>
      </c>
      <c r="D102" s="19" t="s">
        <v>23</v>
      </c>
      <c r="E102" s="20">
        <v>0.625</v>
      </c>
      <c r="F102" s="19" t="s">
        <v>144</v>
      </c>
      <c r="G102" s="19" t="s">
        <v>53</v>
      </c>
      <c r="H102" s="19"/>
      <c r="I102" s="19"/>
      <c r="J102" s="21"/>
      <c r="K102" s="19"/>
    </row>
    <row r="103" spans="1:11" ht="34.799999999999997" x14ac:dyDescent="0.3">
      <c r="A103" s="16" t="s">
        <v>37</v>
      </c>
      <c r="B103" s="17" t="str">
        <f>IF($C103="","",VLOOKUP(WEEKDAY($C103,2),settimana,2,0))</f>
        <v>sa</v>
      </c>
      <c r="C103" s="18">
        <v>46200</v>
      </c>
      <c r="D103" s="19" t="s">
        <v>5</v>
      </c>
      <c r="E103" s="20">
        <v>0.5</v>
      </c>
      <c r="F103" s="19" t="s">
        <v>139</v>
      </c>
      <c r="G103" s="19" t="s">
        <v>53</v>
      </c>
      <c r="H103" s="19"/>
      <c r="I103" s="19"/>
      <c r="J103" s="21"/>
      <c r="K103" s="19"/>
    </row>
    <row r="104" spans="1:11" ht="34.799999999999997" x14ac:dyDescent="0.3">
      <c r="A104" s="16" t="s">
        <v>39</v>
      </c>
      <c r="B104" s="17" t="str">
        <f>IF($C104="","",VLOOKUP(WEEKDAY($C104,2),settimana,2,0))</f>
        <v>lu</v>
      </c>
      <c r="C104" s="18">
        <v>46202</v>
      </c>
      <c r="D104" s="19" t="s">
        <v>5</v>
      </c>
      <c r="E104" s="20">
        <v>0.91666666666666696</v>
      </c>
      <c r="F104" s="19" t="s">
        <v>148</v>
      </c>
      <c r="G104" s="19" t="s">
        <v>69</v>
      </c>
      <c r="H104" s="19"/>
      <c r="I104" s="19"/>
      <c r="J104" s="21"/>
      <c r="K104" s="19"/>
    </row>
    <row r="105" spans="1:11" ht="17.25" customHeight="1" x14ac:dyDescent="0.3">
      <c r="A105" s="16"/>
      <c r="B105" s="17" t="str">
        <f>IF($C105="","",VLOOKUP(WEEKDAY($C105,2),settimana,2,0))</f>
        <v/>
      </c>
      <c r="C105" s="18"/>
      <c r="D105" s="19"/>
      <c r="E105" s="20"/>
      <c r="F105" s="19"/>
      <c r="G105" s="19"/>
      <c r="H105" s="19"/>
      <c r="I105" s="19"/>
      <c r="J105" s="21"/>
      <c r="K105" s="19"/>
    </row>
    <row r="106" spans="1:11" ht="17.25" customHeight="1" x14ac:dyDescent="0.3">
      <c r="A106" s="16"/>
      <c r="B106" s="17" t="str">
        <f>IF($C106="","",VLOOKUP(WEEKDAY($C106,2),settimana,2,0))</f>
        <v/>
      </c>
      <c r="C106" s="18"/>
      <c r="D106" s="19"/>
      <c r="E106" s="20"/>
      <c r="F106" s="19"/>
      <c r="G106" s="19"/>
      <c r="H106" s="19"/>
      <c r="I106" s="19"/>
      <c r="J106" s="21"/>
      <c r="K106" s="19"/>
    </row>
    <row r="107" spans="1:11" ht="17.25" customHeight="1" x14ac:dyDescent="0.3">
      <c r="A107" s="16"/>
      <c r="B107" s="17" t="str">
        <f>IF($C107="","",VLOOKUP(WEEKDAY($C107,2),settimana,2,0))</f>
        <v/>
      </c>
      <c r="C107" s="18"/>
      <c r="D107" s="19"/>
      <c r="E107" s="20"/>
      <c r="F107" s="19"/>
      <c r="G107" s="19"/>
      <c r="H107" s="19"/>
      <c r="I107" s="19"/>
      <c r="J107" s="21"/>
      <c r="K107" s="19"/>
    </row>
    <row r="108" spans="1:11" ht="17.25" customHeight="1" x14ac:dyDescent="0.3">
      <c r="A108" s="16"/>
      <c r="B108" s="17" t="str">
        <f>IF($C108="","",VLOOKUP(WEEKDAY($C108,2),settimana,2,0))</f>
        <v/>
      </c>
      <c r="C108" s="18"/>
      <c r="D108" s="19"/>
      <c r="E108" s="20"/>
      <c r="F108" s="19"/>
      <c r="G108" s="19"/>
      <c r="H108" s="19"/>
      <c r="I108" s="19"/>
      <c r="J108" s="21"/>
      <c r="K108" s="19"/>
    </row>
    <row r="109" spans="1:11" ht="17.25" customHeight="1" x14ac:dyDescent="0.3">
      <c r="A109" s="16"/>
      <c r="B109" s="17" t="str">
        <f>IF($C109="","",VLOOKUP(WEEKDAY($C109,2),settimana,2,0))</f>
        <v/>
      </c>
      <c r="C109" s="18"/>
      <c r="D109" s="19"/>
      <c r="E109" s="20"/>
      <c r="F109" s="19"/>
      <c r="G109" s="19"/>
      <c r="H109" s="19"/>
      <c r="I109" s="19"/>
      <c r="J109" s="21"/>
      <c r="K109" s="19"/>
    </row>
    <row r="110" spans="1:11" ht="17.25" customHeight="1" x14ac:dyDescent="0.3">
      <c r="A110" s="16"/>
      <c r="B110" s="17" t="str">
        <f>IF($C110="","",VLOOKUP(WEEKDAY($C110,2),settimana,2,0))</f>
        <v/>
      </c>
      <c r="C110" s="18"/>
      <c r="D110" s="19"/>
      <c r="E110" s="20"/>
      <c r="F110" s="19"/>
      <c r="G110" s="19"/>
      <c r="H110" s="19"/>
      <c r="I110" s="19"/>
      <c r="J110" s="21"/>
      <c r="K110" s="19"/>
    </row>
    <row r="111" spans="1:11" ht="17.25" customHeight="1" x14ac:dyDescent="0.3">
      <c r="A111" s="16"/>
      <c r="B111" s="17" t="str">
        <f>IF($C111="","",VLOOKUP(WEEKDAY($C111,2),settimana,2,0))</f>
        <v/>
      </c>
      <c r="C111" s="18"/>
      <c r="D111" s="19"/>
      <c r="E111" s="20"/>
      <c r="F111" s="19"/>
      <c r="G111" s="19"/>
      <c r="H111" s="19"/>
      <c r="I111" s="19"/>
      <c r="J111" s="21"/>
      <c r="K111" s="19"/>
    </row>
    <row r="112" spans="1:11" ht="17.25" customHeight="1" x14ac:dyDescent="0.3">
      <c r="A112" s="16"/>
      <c r="B112" s="17" t="str">
        <f>IF($C112="","",VLOOKUP(WEEKDAY($C112,2),settimana,2,0))</f>
        <v/>
      </c>
      <c r="C112" s="18"/>
      <c r="D112" s="19"/>
      <c r="E112" s="20"/>
      <c r="F112" s="19"/>
      <c r="G112" s="19"/>
      <c r="H112" s="19"/>
      <c r="I112" s="19"/>
      <c r="J112" s="21"/>
      <c r="K112" s="19"/>
    </row>
    <row r="113" spans="1:11" ht="17.25" customHeight="1" x14ac:dyDescent="0.3">
      <c r="A113" s="16"/>
      <c r="B113" s="17" t="str">
        <f>IF($C113="","",VLOOKUP(WEEKDAY($C113,2),settimana,2,0))</f>
        <v/>
      </c>
      <c r="C113" s="18"/>
      <c r="D113" s="19"/>
      <c r="E113" s="20"/>
      <c r="F113" s="19"/>
      <c r="G113" s="19"/>
      <c r="H113" s="19"/>
      <c r="I113" s="19"/>
      <c r="J113" s="21"/>
      <c r="K113" s="19"/>
    </row>
    <row r="114" spans="1:11" ht="17.25" customHeight="1" x14ac:dyDescent="0.3">
      <c r="A114" s="16"/>
      <c r="B114" s="17" t="str">
        <f>IF($C114="","",VLOOKUP(WEEKDAY($C114,2),settimana,2,0))</f>
        <v/>
      </c>
      <c r="C114" s="18"/>
      <c r="D114" s="19"/>
      <c r="E114" s="20"/>
      <c r="F114" s="19"/>
      <c r="G114" s="19"/>
      <c r="H114" s="19"/>
      <c r="I114" s="19"/>
      <c r="J114" s="21"/>
      <c r="K114" s="19"/>
    </row>
    <row r="115" spans="1:11" ht="17.25" customHeight="1" x14ac:dyDescent="0.3">
      <c r="A115" s="16"/>
      <c r="B115" s="17" t="str">
        <f>IF($C115="","",VLOOKUP(WEEKDAY($C115,2),settimana,2,0))</f>
        <v/>
      </c>
      <c r="C115" s="18"/>
      <c r="D115" s="19"/>
      <c r="E115" s="20"/>
      <c r="F115" s="19"/>
      <c r="G115" s="19"/>
      <c r="H115" s="19"/>
      <c r="I115" s="19"/>
      <c r="J115" s="21"/>
      <c r="K115" s="19"/>
    </row>
    <row r="116" spans="1:11" ht="17.25" customHeight="1" x14ac:dyDescent="0.3">
      <c r="A116" s="16"/>
      <c r="B116" s="17" t="str">
        <f>IF($C116="","",VLOOKUP(WEEKDAY($C116,2),settimana,2,0))</f>
        <v/>
      </c>
      <c r="C116" s="18"/>
      <c r="D116" s="19"/>
      <c r="E116" s="20"/>
      <c r="F116" s="19"/>
      <c r="G116" s="19"/>
      <c r="H116" s="19"/>
      <c r="I116" s="19"/>
      <c r="J116" s="21"/>
      <c r="K116" s="19"/>
    </row>
    <row r="117" spans="1:11" ht="17.25" customHeight="1" x14ac:dyDescent="0.3">
      <c r="A117" s="16"/>
      <c r="B117" s="17" t="str">
        <f>IF($C117="","",VLOOKUP(WEEKDAY($C117,2),settimana,2,0))</f>
        <v/>
      </c>
      <c r="C117" s="18"/>
      <c r="D117" s="19"/>
      <c r="E117" s="20"/>
      <c r="F117" s="19"/>
      <c r="G117" s="19"/>
      <c r="H117" s="19"/>
      <c r="I117" s="19"/>
      <c r="J117" s="21"/>
      <c r="K117" s="19"/>
    </row>
    <row r="118" spans="1:11" ht="17.25" customHeight="1" x14ac:dyDescent="0.3">
      <c r="A118" s="16"/>
      <c r="B118" s="17" t="str">
        <f>IF($C118="","",VLOOKUP(WEEKDAY($C118,2),settimana,2,0))</f>
        <v/>
      </c>
      <c r="C118" s="18"/>
      <c r="D118" s="19"/>
      <c r="E118" s="20"/>
      <c r="F118" s="19"/>
      <c r="G118" s="19"/>
      <c r="H118" s="19"/>
      <c r="I118" s="19"/>
      <c r="J118" s="21"/>
      <c r="K118" s="19"/>
    </row>
    <row r="119" spans="1:11" ht="17.25" customHeight="1" x14ac:dyDescent="0.3">
      <c r="A119" s="16"/>
      <c r="B119" s="17" t="str">
        <f>IF($C119="","",VLOOKUP(WEEKDAY($C119,2),settimana,2,0))</f>
        <v/>
      </c>
      <c r="C119" s="18"/>
      <c r="D119" s="19"/>
      <c r="E119" s="20"/>
      <c r="F119" s="19"/>
      <c r="G119" s="19"/>
      <c r="H119" s="19"/>
      <c r="I119" s="19"/>
      <c r="J119" s="21"/>
      <c r="K119" s="19"/>
    </row>
    <row r="120" spans="1:11" ht="17.25" customHeight="1" x14ac:dyDescent="0.3">
      <c r="A120" s="16"/>
      <c r="B120" s="17" t="str">
        <f>IF($C120="","",VLOOKUP(WEEKDAY($C120,2),settimana,2,0))</f>
        <v/>
      </c>
      <c r="C120" s="18"/>
      <c r="D120" s="19"/>
      <c r="E120" s="20"/>
      <c r="F120" s="19"/>
      <c r="G120" s="19"/>
      <c r="H120" s="19"/>
      <c r="I120" s="19"/>
      <c r="J120" s="21"/>
      <c r="K120" s="19"/>
    </row>
    <row r="121" spans="1:11" ht="17.25" customHeight="1" x14ac:dyDescent="0.3">
      <c r="A121" s="16"/>
      <c r="B121" s="17" t="str">
        <f>IF($C121="","",VLOOKUP(WEEKDAY($C121,2),settimana,2,0))</f>
        <v/>
      </c>
      <c r="C121" s="18"/>
      <c r="D121" s="19"/>
      <c r="E121" s="20"/>
      <c r="F121" s="19"/>
      <c r="G121" s="19"/>
      <c r="H121" s="19"/>
      <c r="I121" s="19"/>
      <c r="J121" s="21"/>
      <c r="K121" s="19"/>
    </row>
    <row r="122" spans="1:11" ht="17.25" customHeight="1" x14ac:dyDescent="0.3">
      <c r="A122" s="16"/>
      <c r="B122" s="17" t="str">
        <f>IF($C122="","",VLOOKUP(WEEKDAY($C122,2),settimana,2,0))</f>
        <v/>
      </c>
      <c r="C122" s="18"/>
      <c r="D122" s="19"/>
      <c r="E122" s="20"/>
      <c r="F122" s="19"/>
      <c r="G122" s="19"/>
      <c r="H122" s="19"/>
      <c r="I122" s="19"/>
      <c r="J122" s="21"/>
      <c r="K122" s="19"/>
    </row>
    <row r="123" spans="1:11" ht="17.25" customHeight="1" x14ac:dyDescent="0.3">
      <c r="A123" s="16"/>
      <c r="B123" s="17" t="str">
        <f>IF($C123="","",VLOOKUP(WEEKDAY($C123,2),settimana,2,0))</f>
        <v/>
      </c>
      <c r="C123" s="18"/>
      <c r="D123" s="19"/>
      <c r="E123" s="20"/>
      <c r="F123" s="19"/>
      <c r="G123" s="19"/>
      <c r="H123" s="19"/>
      <c r="I123" s="19"/>
      <c r="J123" s="21"/>
      <c r="K123" s="19"/>
    </row>
    <row r="124" spans="1:11" ht="17.25" customHeight="1" x14ac:dyDescent="0.3">
      <c r="A124" s="16"/>
      <c r="B124" s="17" t="str">
        <f>IF($C124="","",VLOOKUP(WEEKDAY($C124,2),settimana,2,0))</f>
        <v/>
      </c>
      <c r="C124" s="18"/>
      <c r="D124" s="19"/>
      <c r="E124" s="20"/>
      <c r="F124" s="19"/>
      <c r="G124" s="19"/>
      <c r="H124" s="19"/>
      <c r="I124" s="19"/>
      <c r="J124" s="21"/>
      <c r="K124" s="19"/>
    </row>
    <row r="125" spans="1:11" ht="17.25" customHeight="1" x14ac:dyDescent="0.3">
      <c r="A125" s="16"/>
      <c r="B125" s="17" t="str">
        <f>IF($C125="","",VLOOKUP(WEEKDAY($C125,2),settimana,2,0))</f>
        <v/>
      </c>
      <c r="C125" s="18"/>
      <c r="D125" s="19"/>
      <c r="E125" s="20"/>
      <c r="F125" s="19"/>
      <c r="G125" s="19"/>
      <c r="H125" s="19"/>
      <c r="I125" s="19"/>
      <c r="J125" s="21"/>
      <c r="K125" s="19"/>
    </row>
    <row r="126" spans="1:11" ht="17.25" customHeight="1" x14ac:dyDescent="0.3">
      <c r="A126" s="16"/>
      <c r="B126" s="17" t="str">
        <f>IF($C126="","",VLOOKUP(WEEKDAY($C126,2),settimana,2,0))</f>
        <v/>
      </c>
      <c r="C126" s="18"/>
      <c r="D126" s="19"/>
      <c r="E126" s="20"/>
      <c r="F126" s="19"/>
      <c r="G126" s="19"/>
      <c r="H126" s="19"/>
      <c r="I126" s="19"/>
      <c r="J126" s="21"/>
      <c r="K126" s="19"/>
    </row>
    <row r="127" spans="1:11" ht="17.25" customHeight="1" x14ac:dyDescent="0.3">
      <c r="A127" s="16"/>
      <c r="B127" s="17" t="str">
        <f>IF($C127="","",VLOOKUP(WEEKDAY($C127,2),settimana,2,0))</f>
        <v/>
      </c>
      <c r="C127" s="18"/>
      <c r="D127" s="19"/>
      <c r="E127" s="20"/>
      <c r="F127" s="19"/>
      <c r="G127" s="19"/>
      <c r="H127" s="19"/>
      <c r="I127" s="19"/>
      <c r="J127" s="21"/>
      <c r="K127" s="19"/>
    </row>
    <row r="128" spans="1:11" ht="17.25" customHeight="1" x14ac:dyDescent="0.3">
      <c r="A128" s="16"/>
      <c r="B128" s="17" t="str">
        <f>IF($C128="","",VLOOKUP(WEEKDAY($C128,2),settimana,2,0))</f>
        <v/>
      </c>
      <c r="C128" s="18"/>
      <c r="D128" s="19"/>
      <c r="E128" s="20"/>
      <c r="F128" s="19"/>
      <c r="G128" s="19"/>
      <c r="H128" s="19"/>
      <c r="I128" s="19"/>
      <c r="J128" s="21"/>
      <c r="K128" s="19"/>
    </row>
    <row r="129" spans="1:11" ht="17.25" customHeight="1" x14ac:dyDescent="0.3">
      <c r="A129" s="16"/>
      <c r="B129" s="17" t="str">
        <f>IF($C129="","",VLOOKUP(WEEKDAY($C129,2),settimana,2,0))</f>
        <v/>
      </c>
      <c r="C129" s="18"/>
      <c r="D129" s="19"/>
      <c r="E129" s="20"/>
      <c r="F129" s="19"/>
      <c r="G129" s="19"/>
      <c r="H129" s="19"/>
      <c r="I129" s="19"/>
      <c r="J129" s="21"/>
      <c r="K129" s="19"/>
    </row>
    <row r="130" spans="1:11" ht="17.25" customHeight="1" x14ac:dyDescent="0.3">
      <c r="A130" s="16"/>
      <c r="B130" s="17" t="str">
        <f>IF($C130="","",VLOOKUP(WEEKDAY($C130,2),settimana,2,0))</f>
        <v/>
      </c>
      <c r="C130" s="18"/>
      <c r="D130" s="19"/>
      <c r="E130" s="20"/>
      <c r="F130" s="19"/>
      <c r="G130" s="19"/>
      <c r="H130" s="19"/>
      <c r="I130" s="19"/>
      <c r="J130" s="21"/>
      <c r="K130" s="19"/>
    </row>
    <row r="131" spans="1:11" ht="17.25" customHeight="1" x14ac:dyDescent="0.3">
      <c r="A131" s="16"/>
      <c r="B131" s="17" t="str">
        <f>IF($C131="","",VLOOKUP(WEEKDAY($C131,2),settimana,2,0))</f>
        <v/>
      </c>
      <c r="C131" s="18"/>
      <c r="D131" s="19"/>
      <c r="E131" s="20"/>
      <c r="F131" s="19"/>
      <c r="G131" s="19"/>
      <c r="H131" s="19"/>
      <c r="I131" s="19"/>
      <c r="J131" s="21"/>
      <c r="K131" s="19"/>
    </row>
    <row r="132" spans="1:11" ht="17.25" customHeight="1" x14ac:dyDescent="0.3">
      <c r="A132" s="16"/>
      <c r="B132" s="17" t="str">
        <f>IF($C132="","",VLOOKUP(WEEKDAY($C132,2),settimana,2,0))</f>
        <v/>
      </c>
      <c r="C132" s="18"/>
      <c r="D132" s="19"/>
      <c r="E132" s="20"/>
      <c r="F132" s="19"/>
      <c r="G132" s="19"/>
      <c r="H132" s="19"/>
      <c r="I132" s="19"/>
      <c r="J132" s="21"/>
      <c r="K132" s="19"/>
    </row>
    <row r="133" spans="1:11" ht="17.25" customHeight="1" x14ac:dyDescent="0.3">
      <c r="A133" s="16"/>
      <c r="B133" s="17" t="str">
        <f>IF($C133="","",VLOOKUP(WEEKDAY($C133,2),settimana,2,0))</f>
        <v/>
      </c>
      <c r="C133" s="18"/>
      <c r="D133" s="19"/>
      <c r="E133" s="20"/>
      <c r="F133" s="19"/>
      <c r="G133" s="19"/>
      <c r="H133" s="19"/>
      <c r="I133" s="19"/>
      <c r="J133" s="21"/>
      <c r="K133" s="19"/>
    </row>
    <row r="134" spans="1:11" ht="17.25" customHeight="1" x14ac:dyDescent="0.3">
      <c r="A134" s="16"/>
      <c r="B134" s="17" t="str">
        <f>IF($C134="","",VLOOKUP(WEEKDAY($C134,2),settimana,2,0))</f>
        <v/>
      </c>
      <c r="C134" s="18"/>
      <c r="D134" s="19"/>
      <c r="E134" s="20"/>
      <c r="F134" s="19"/>
      <c r="G134" s="19"/>
      <c r="H134" s="19"/>
      <c r="I134" s="19"/>
      <c r="J134" s="21"/>
      <c r="K134" s="19"/>
    </row>
    <row r="135" spans="1:11" ht="17.25" customHeight="1" x14ac:dyDescent="0.3">
      <c r="A135" s="16"/>
      <c r="B135" s="17" t="str">
        <f>IF($C135="","",VLOOKUP(WEEKDAY($C135,2),settimana,2,0))</f>
        <v/>
      </c>
      <c r="C135" s="18"/>
      <c r="D135" s="19"/>
      <c r="E135" s="20"/>
      <c r="F135" s="19"/>
      <c r="G135" s="19"/>
      <c r="H135" s="19"/>
      <c r="I135" s="19"/>
      <c r="J135" s="21"/>
      <c r="K135" s="19"/>
    </row>
    <row r="136" spans="1:11" ht="17.25" customHeight="1" x14ac:dyDescent="0.3">
      <c r="A136" s="16"/>
      <c r="B136" s="17" t="str">
        <f>IF($C136="","",VLOOKUP(WEEKDAY($C136,2),settimana,2,0))</f>
        <v/>
      </c>
      <c r="C136" s="18"/>
      <c r="D136" s="19"/>
      <c r="E136" s="20"/>
      <c r="F136" s="19"/>
      <c r="G136" s="19"/>
      <c r="H136" s="19"/>
      <c r="I136" s="19"/>
      <c r="J136" s="21"/>
      <c r="K136" s="19"/>
    </row>
    <row r="137" spans="1:11" ht="17.25" customHeight="1" x14ac:dyDescent="0.3">
      <c r="A137" s="16"/>
      <c r="B137" s="17" t="str">
        <f>IF($C137="","",VLOOKUP(WEEKDAY($C137,2),settimana,2,0))</f>
        <v/>
      </c>
      <c r="C137" s="18"/>
      <c r="D137" s="19"/>
      <c r="E137" s="20"/>
      <c r="F137" s="19"/>
      <c r="G137" s="19"/>
      <c r="H137" s="19"/>
      <c r="I137" s="19"/>
      <c r="J137" s="21"/>
      <c r="K137" s="19"/>
    </row>
    <row r="138" spans="1:11" ht="17.25" customHeight="1" x14ac:dyDescent="0.3">
      <c r="A138" s="16"/>
      <c r="B138" s="17" t="str">
        <f>IF($C138="","",VLOOKUP(WEEKDAY($C138,2),settimana,2,0))</f>
        <v/>
      </c>
      <c r="C138" s="18"/>
      <c r="D138" s="19"/>
      <c r="E138" s="20"/>
      <c r="F138" s="19"/>
      <c r="G138" s="19"/>
      <c r="H138" s="19"/>
      <c r="I138" s="19"/>
      <c r="J138" s="21"/>
      <c r="K138" s="19"/>
    </row>
    <row r="139" spans="1:11" ht="17.25" customHeight="1" x14ac:dyDescent="0.3">
      <c r="A139" s="16"/>
      <c r="B139" s="17" t="str">
        <f>IF($C139="","",VLOOKUP(WEEKDAY($C139,2),settimana,2,0))</f>
        <v/>
      </c>
      <c r="C139" s="18"/>
      <c r="D139" s="19"/>
      <c r="E139" s="20"/>
      <c r="F139" s="19"/>
      <c r="G139" s="19"/>
      <c r="H139" s="19"/>
      <c r="I139" s="19"/>
      <c r="J139" s="21"/>
      <c r="K139" s="19"/>
    </row>
    <row r="140" spans="1:11" ht="17.25" customHeight="1" x14ac:dyDescent="0.3">
      <c r="A140" s="16"/>
      <c r="B140" s="17" t="str">
        <f>IF($C140="","",VLOOKUP(WEEKDAY($C140,2),settimana,2,0))</f>
        <v/>
      </c>
      <c r="C140" s="18"/>
      <c r="D140" s="19"/>
      <c r="E140" s="20"/>
      <c r="F140" s="19"/>
      <c r="G140" s="19"/>
      <c r="H140" s="19"/>
      <c r="I140" s="19"/>
      <c r="J140" s="21"/>
      <c r="K140" s="19"/>
    </row>
    <row r="141" spans="1:11" ht="17.25" customHeight="1" x14ac:dyDescent="0.3">
      <c r="A141" s="16"/>
      <c r="B141" s="17" t="str">
        <f>IF($C141="","",VLOOKUP(WEEKDAY($C141,2),settimana,2,0))</f>
        <v/>
      </c>
      <c r="C141" s="18"/>
      <c r="D141" s="19"/>
      <c r="E141" s="20"/>
      <c r="F141" s="19"/>
      <c r="G141" s="19"/>
      <c r="H141" s="19"/>
      <c r="I141" s="19"/>
      <c r="J141" s="21"/>
      <c r="K141" s="19"/>
    </row>
    <row r="142" spans="1:11" ht="17.25" customHeight="1" x14ac:dyDescent="0.3">
      <c r="A142" s="16"/>
      <c r="B142" s="17" t="str">
        <f>IF($C142="","",VLOOKUP(WEEKDAY($C142,2),settimana,2,0))</f>
        <v/>
      </c>
      <c r="C142" s="18"/>
      <c r="D142" s="19"/>
      <c r="E142" s="20"/>
      <c r="F142" s="19"/>
      <c r="G142" s="19"/>
      <c r="H142" s="19"/>
      <c r="I142" s="19"/>
      <c r="J142" s="21"/>
      <c r="K142" s="19"/>
    </row>
    <row r="143" spans="1:11" ht="17.25" customHeight="1" x14ac:dyDescent="0.3">
      <c r="A143" s="16"/>
      <c r="B143" s="17" t="str">
        <f>IF($C143="","",VLOOKUP(WEEKDAY($C143,2),settimana,2,0))</f>
        <v/>
      </c>
      <c r="C143" s="18"/>
      <c r="D143" s="19"/>
      <c r="E143" s="20"/>
      <c r="F143" s="19"/>
      <c r="G143" s="19"/>
      <c r="H143" s="19"/>
      <c r="I143" s="19"/>
      <c r="J143" s="21"/>
      <c r="K143" s="19"/>
    </row>
    <row r="144" spans="1:11" ht="17.25" customHeight="1" x14ac:dyDescent="0.3">
      <c r="A144" s="16"/>
      <c r="B144" s="17" t="str">
        <f>IF($C144="","",VLOOKUP(WEEKDAY($C144,2),settimana,2,0))</f>
        <v/>
      </c>
      <c r="C144" s="18"/>
      <c r="D144" s="19"/>
      <c r="E144" s="20"/>
      <c r="F144" s="19"/>
      <c r="G144" s="19"/>
      <c r="H144" s="19"/>
      <c r="I144" s="19"/>
      <c r="J144" s="21"/>
      <c r="K144" s="19"/>
    </row>
    <row r="145" spans="1:11" ht="17.25" customHeight="1" x14ac:dyDescent="0.3">
      <c r="A145" s="16"/>
      <c r="B145" s="17" t="str">
        <f>IF($C145="","",VLOOKUP(WEEKDAY($C145,2),settimana,2,0))</f>
        <v/>
      </c>
      <c r="C145" s="18"/>
      <c r="D145" s="19"/>
      <c r="E145" s="20"/>
      <c r="F145" s="19"/>
      <c r="G145" s="19"/>
      <c r="H145" s="19"/>
      <c r="I145" s="19"/>
      <c r="J145" s="21"/>
      <c r="K145" s="19"/>
    </row>
    <row r="146" spans="1:11" ht="17.25" customHeight="1" x14ac:dyDescent="0.3">
      <c r="A146" s="16"/>
      <c r="B146" s="17" t="str">
        <f>IF($C146="","",VLOOKUP(WEEKDAY($C146,2),settimana,2,0))</f>
        <v/>
      </c>
      <c r="C146" s="18"/>
      <c r="D146" s="19"/>
      <c r="E146" s="20"/>
      <c r="F146" s="19"/>
      <c r="G146" s="19"/>
      <c r="H146" s="19"/>
      <c r="I146" s="19"/>
      <c r="J146" s="21"/>
      <c r="K146" s="19"/>
    </row>
    <row r="147" spans="1:11" ht="17.25" customHeight="1" x14ac:dyDescent="0.3">
      <c r="A147" s="16"/>
      <c r="B147" s="17" t="str">
        <f>IF($C147="","",VLOOKUP(WEEKDAY($C147,2),settimana,2,0))</f>
        <v/>
      </c>
      <c r="C147" s="18"/>
      <c r="D147" s="19"/>
      <c r="E147" s="20"/>
      <c r="F147" s="19"/>
      <c r="G147" s="19"/>
      <c r="H147" s="19"/>
      <c r="I147" s="19"/>
      <c r="J147" s="21"/>
      <c r="K147" s="19"/>
    </row>
    <row r="148" spans="1:11" ht="17.25" customHeight="1" x14ac:dyDescent="0.3">
      <c r="A148" s="16"/>
      <c r="B148" s="17" t="str">
        <f>IF($C148="","",VLOOKUP(WEEKDAY($C148,2),settimana,2,0))</f>
        <v/>
      </c>
      <c r="C148" s="18"/>
      <c r="D148" s="19"/>
      <c r="E148" s="20"/>
      <c r="F148" s="19"/>
      <c r="G148" s="19"/>
      <c r="H148" s="19"/>
      <c r="I148" s="19"/>
      <c r="J148" s="21"/>
      <c r="K148" s="19"/>
    </row>
    <row r="149" spans="1:11" ht="17.25" customHeight="1" x14ac:dyDescent="0.3">
      <c r="A149" s="16"/>
      <c r="B149" s="17" t="str">
        <f>IF($C149="","",VLOOKUP(WEEKDAY($C149,2),settimana,2,0))</f>
        <v/>
      </c>
      <c r="C149" s="18"/>
      <c r="D149" s="19"/>
      <c r="E149" s="20"/>
      <c r="F149" s="19"/>
      <c r="G149" s="19"/>
      <c r="H149" s="19"/>
      <c r="I149" s="19"/>
      <c r="J149" s="21"/>
      <c r="K149" s="19"/>
    </row>
    <row r="150" spans="1:11" ht="17.25" customHeight="1" x14ac:dyDescent="0.3">
      <c r="A150" s="16"/>
      <c r="B150" s="17" t="str">
        <f>IF($C150="","",VLOOKUP(WEEKDAY($C150,2),settimana,2,0))</f>
        <v/>
      </c>
      <c r="C150" s="18"/>
      <c r="D150" s="19"/>
      <c r="E150" s="20"/>
      <c r="F150" s="19"/>
      <c r="G150" s="19"/>
      <c r="H150" s="19"/>
      <c r="I150" s="19"/>
      <c r="J150" s="21"/>
      <c r="K150" s="19"/>
    </row>
    <row r="151" spans="1:11" ht="17.25" customHeight="1" x14ac:dyDescent="0.3">
      <c r="A151" s="16"/>
      <c r="B151" s="17" t="str">
        <f>IF($C151="","",VLOOKUP(WEEKDAY($C151,2),settimana,2,0))</f>
        <v/>
      </c>
      <c r="C151" s="18"/>
      <c r="D151" s="19"/>
      <c r="E151" s="20"/>
      <c r="F151" s="19"/>
      <c r="G151" s="19"/>
      <c r="H151" s="19"/>
      <c r="I151" s="19"/>
      <c r="J151" s="21"/>
      <c r="K151" s="19"/>
    </row>
    <row r="152" spans="1:11" ht="17.25" customHeight="1" x14ac:dyDescent="0.3">
      <c r="A152" s="16"/>
      <c r="B152" s="17" t="str">
        <f>IF($C152="","",VLOOKUP(WEEKDAY($C152,2),settimana,2,0))</f>
        <v/>
      </c>
      <c r="C152" s="18"/>
      <c r="D152" s="19"/>
      <c r="E152" s="20"/>
      <c r="F152" s="19"/>
      <c r="G152" s="19"/>
      <c r="H152" s="19"/>
      <c r="I152" s="19"/>
      <c r="J152" s="21"/>
      <c r="K152" s="19"/>
    </row>
    <row r="153" spans="1:11" ht="17.25" customHeight="1" x14ac:dyDescent="0.3">
      <c r="A153" s="16"/>
      <c r="B153" s="17" t="str">
        <f>IF($C153="","",VLOOKUP(WEEKDAY($C153,2),settimana,2,0))</f>
        <v/>
      </c>
      <c r="C153" s="18"/>
      <c r="D153" s="19"/>
      <c r="E153" s="20"/>
      <c r="F153" s="19"/>
      <c r="G153" s="19"/>
      <c r="H153" s="19"/>
      <c r="I153" s="19"/>
      <c r="J153" s="21"/>
      <c r="K153" s="19"/>
    </row>
    <row r="154" spans="1:11" ht="17.25" customHeight="1" x14ac:dyDescent="0.3">
      <c r="A154" s="16"/>
      <c r="B154" s="17" t="str">
        <f>IF($C154="","",VLOOKUP(WEEKDAY($C154,2),settimana,2,0))</f>
        <v/>
      </c>
      <c r="C154" s="18"/>
      <c r="D154" s="19"/>
      <c r="E154" s="20"/>
      <c r="F154" s="19"/>
      <c r="G154" s="19"/>
      <c r="H154" s="19"/>
      <c r="I154" s="19"/>
      <c r="J154" s="21"/>
      <c r="K154" s="19"/>
    </row>
    <row r="155" spans="1:11" ht="17.25" customHeight="1" x14ac:dyDescent="0.3">
      <c r="A155" s="22"/>
      <c r="B155" s="17" t="str">
        <f>IF($C155="","",VLOOKUP(WEEKDAY($C155,2),settimana,2,0))</f>
        <v/>
      </c>
      <c r="C155" s="18"/>
      <c r="D155" s="19"/>
      <c r="E155" s="20"/>
      <c r="F155" s="19"/>
      <c r="G155" s="19"/>
      <c r="H155" s="19"/>
      <c r="I155" s="19"/>
      <c r="J155" s="21"/>
      <c r="K155" s="19"/>
    </row>
    <row r="156" spans="1:11" ht="17.25" customHeight="1" x14ac:dyDescent="0.3">
      <c r="A156" s="16"/>
      <c r="B156" s="17" t="str">
        <f>IF($C156="","",VLOOKUP(WEEKDAY($C156,2),settimana,2,0))</f>
        <v/>
      </c>
      <c r="C156" s="18"/>
      <c r="D156" s="19"/>
      <c r="E156" s="20"/>
      <c r="F156" s="19"/>
      <c r="G156" s="19"/>
      <c r="H156" s="19"/>
      <c r="I156" s="19"/>
      <c r="J156" s="21"/>
      <c r="K156" s="19"/>
    </row>
    <row r="157" spans="1:11" ht="17.25" customHeight="1" x14ac:dyDescent="0.3">
      <c r="A157" s="16"/>
      <c r="B157" s="17" t="str">
        <f>IF($C157="","",VLOOKUP(WEEKDAY($C157,2),settimana,2,0))</f>
        <v/>
      </c>
      <c r="C157" s="18"/>
      <c r="D157" s="19"/>
      <c r="E157" s="20"/>
      <c r="F157" s="19"/>
      <c r="G157" s="19"/>
      <c r="H157" s="19"/>
      <c r="I157" s="19"/>
      <c r="J157" s="21"/>
      <c r="K157" s="19"/>
    </row>
    <row r="158" spans="1:11" ht="17.25" customHeight="1" x14ac:dyDescent="0.3">
      <c r="A158" s="16"/>
      <c r="B158" s="17" t="str">
        <f>IF($C158="","",VLOOKUP(WEEKDAY($C158,2),settimana,2,0))</f>
        <v/>
      </c>
      <c r="C158" s="18"/>
      <c r="D158" s="19"/>
      <c r="E158" s="20"/>
      <c r="F158" s="19"/>
      <c r="G158" s="19"/>
      <c r="H158" s="19"/>
      <c r="I158" s="19"/>
      <c r="J158" s="21"/>
      <c r="K158" s="19"/>
    </row>
    <row r="159" spans="1:11" ht="17.25" customHeight="1" x14ac:dyDescent="0.3">
      <c r="A159" s="16"/>
      <c r="B159" s="17" t="str">
        <f>IF($C159="","",VLOOKUP(WEEKDAY($C159,2),settimana,2,0))</f>
        <v/>
      </c>
      <c r="C159" s="18"/>
      <c r="D159" s="19"/>
      <c r="E159" s="20"/>
      <c r="F159" s="19"/>
      <c r="G159" s="19"/>
      <c r="H159" s="19"/>
      <c r="I159" s="19"/>
      <c r="J159" s="21"/>
      <c r="K159" s="19"/>
    </row>
    <row r="160" spans="1:11" ht="17.25" customHeight="1" x14ac:dyDescent="0.3">
      <c r="A160" s="16"/>
      <c r="B160" s="17" t="str">
        <f>IF($C160="","",VLOOKUP(WEEKDAY($C160,2),settimana,2,0))</f>
        <v/>
      </c>
      <c r="C160" s="18"/>
      <c r="D160" s="19"/>
      <c r="E160" s="20"/>
      <c r="F160" s="19"/>
      <c r="G160" s="19"/>
      <c r="H160" s="19"/>
      <c r="I160" s="19"/>
      <c r="J160" s="21"/>
      <c r="K160" s="19"/>
    </row>
    <row r="161" spans="1:11" ht="17.25" customHeight="1" x14ac:dyDescent="0.3">
      <c r="A161" s="16"/>
      <c r="B161" s="17" t="str">
        <f>IF($C161="","",VLOOKUP(WEEKDAY($C161,2),settimana,2,0))</f>
        <v/>
      </c>
      <c r="C161" s="18"/>
      <c r="D161" s="19"/>
      <c r="E161" s="20"/>
      <c r="F161" s="19"/>
      <c r="G161" s="19"/>
      <c r="H161" s="19"/>
      <c r="I161" s="19"/>
      <c r="J161" s="21"/>
      <c r="K161" s="19"/>
    </row>
    <row r="162" spans="1:11" ht="17.25" customHeight="1" x14ac:dyDescent="0.3">
      <c r="A162" s="22"/>
      <c r="B162" s="17" t="str">
        <f>IF($C162="","",VLOOKUP(WEEKDAY($C162,2),settimana,2,0))</f>
        <v/>
      </c>
      <c r="C162" s="18"/>
      <c r="D162" s="19"/>
      <c r="E162" s="20"/>
      <c r="F162" s="19"/>
      <c r="G162" s="19"/>
      <c r="H162" s="19"/>
      <c r="I162" s="19"/>
      <c r="J162" s="21"/>
      <c r="K162" s="19"/>
    </row>
    <row r="163" spans="1:11" ht="17.25" customHeight="1" x14ac:dyDescent="0.3">
      <c r="A163" s="22"/>
      <c r="B163" s="17" t="str">
        <f>IF($C163="","",VLOOKUP(WEEKDAY($C163,2),settimana,2,0))</f>
        <v/>
      </c>
      <c r="C163" s="18"/>
      <c r="D163" s="19"/>
      <c r="E163" s="20"/>
      <c r="F163" s="19"/>
      <c r="G163" s="19"/>
      <c r="H163" s="19"/>
      <c r="I163" s="19"/>
      <c r="J163" s="21"/>
      <c r="K163" s="19"/>
    </row>
    <row r="164" spans="1:11" ht="17.25" customHeight="1" x14ac:dyDescent="0.3">
      <c r="A164" s="22"/>
      <c r="B164" s="17" t="str">
        <f>IF($C164="","",VLOOKUP(WEEKDAY($C164,2),settimana,2,0))</f>
        <v/>
      </c>
      <c r="C164" s="18"/>
      <c r="D164" s="19"/>
      <c r="E164" s="20"/>
      <c r="F164" s="19"/>
      <c r="G164" s="19"/>
      <c r="H164" s="19"/>
      <c r="I164" s="19"/>
      <c r="J164" s="21"/>
      <c r="K164" s="19"/>
    </row>
    <row r="165" spans="1:11" ht="17.25" customHeight="1" x14ac:dyDescent="0.3">
      <c r="A165" s="22"/>
      <c r="B165" s="17" t="str">
        <f>IF($C165="","",VLOOKUP(WEEKDAY($C165,2),settimana,2,0))</f>
        <v/>
      </c>
      <c r="C165" s="18"/>
      <c r="D165" s="19"/>
      <c r="E165" s="20"/>
      <c r="F165" s="19"/>
      <c r="G165" s="19"/>
      <c r="H165" s="19"/>
      <c r="I165" s="19"/>
      <c r="J165" s="21"/>
      <c r="K165" s="19"/>
    </row>
    <row r="166" spans="1:11" ht="17.25" customHeight="1" x14ac:dyDescent="0.3">
      <c r="A166" s="22"/>
      <c r="B166" s="17" t="str">
        <f>IF($C166="","",VLOOKUP(WEEKDAY($C166,2),settimana,2,0))</f>
        <v/>
      </c>
      <c r="C166" s="18"/>
      <c r="D166" s="19"/>
      <c r="E166" s="20"/>
      <c r="F166" s="19"/>
      <c r="G166" s="19"/>
      <c r="H166" s="19"/>
      <c r="I166" s="19"/>
      <c r="J166" s="21"/>
      <c r="K166" s="19"/>
    </row>
    <row r="167" spans="1:11" ht="17.25" customHeight="1" x14ac:dyDescent="0.3">
      <c r="A167" s="22"/>
      <c r="B167" s="17" t="str">
        <f>IF($C167="","",VLOOKUP(WEEKDAY($C167,2),settimana,2,0))</f>
        <v/>
      </c>
      <c r="C167" s="18"/>
      <c r="D167" s="19"/>
      <c r="E167" s="20"/>
      <c r="F167" s="19"/>
      <c r="G167" s="19"/>
      <c r="H167" s="19"/>
      <c r="I167" s="19"/>
      <c r="J167" s="21"/>
      <c r="K167" s="19"/>
    </row>
    <row r="168" spans="1:11" ht="17.25" customHeight="1" x14ac:dyDescent="0.3">
      <c r="A168" s="22"/>
      <c r="B168" s="17" t="str">
        <f>IF($C168="","",VLOOKUP(WEEKDAY($C168,2),settimana,2,0))</f>
        <v/>
      </c>
      <c r="C168" s="18"/>
      <c r="D168" s="19"/>
      <c r="E168" s="20"/>
      <c r="F168" s="19"/>
      <c r="G168" s="19"/>
      <c r="H168" s="19"/>
      <c r="I168" s="19"/>
      <c r="J168" s="21"/>
      <c r="K168" s="19"/>
    </row>
    <row r="169" spans="1:11" ht="17.25" customHeight="1" x14ac:dyDescent="0.3">
      <c r="A169" s="22"/>
      <c r="B169" s="17" t="str">
        <f>IF($C169="","",VLOOKUP(WEEKDAY($C169,2),settimana,2,0))</f>
        <v/>
      </c>
      <c r="C169" s="18"/>
      <c r="D169" s="19"/>
      <c r="E169" s="20"/>
      <c r="F169" s="19"/>
      <c r="G169" s="19"/>
      <c r="H169" s="19"/>
      <c r="I169" s="19"/>
      <c r="J169" s="21"/>
      <c r="K169" s="19"/>
    </row>
    <row r="170" spans="1:11" ht="17.25" customHeight="1" x14ac:dyDescent="0.3">
      <c r="A170" s="22"/>
      <c r="B170" s="17" t="str">
        <f>IF($C170="","",VLOOKUP(WEEKDAY($C170,2),settimana,2,0))</f>
        <v/>
      </c>
      <c r="C170" s="18"/>
      <c r="D170" s="19"/>
      <c r="E170" s="20"/>
      <c r="F170" s="19"/>
      <c r="G170" s="19"/>
      <c r="H170" s="19"/>
      <c r="I170" s="19"/>
      <c r="J170" s="21"/>
      <c r="K170" s="19"/>
    </row>
    <row r="171" spans="1:11" ht="17.25" customHeight="1" x14ac:dyDescent="0.3">
      <c r="A171" s="22"/>
      <c r="B171" s="17" t="str">
        <f>IF($C171="","",VLOOKUP(WEEKDAY($C171,2),settimana,2,0))</f>
        <v/>
      </c>
      <c r="C171" s="18"/>
      <c r="D171" s="19"/>
      <c r="E171" s="20"/>
      <c r="F171" s="19"/>
      <c r="G171" s="19"/>
      <c r="H171" s="19"/>
      <c r="I171" s="19"/>
      <c r="J171" s="21"/>
      <c r="K171" s="19"/>
    </row>
    <row r="172" spans="1:11" ht="17.25" customHeight="1" x14ac:dyDescent="0.3">
      <c r="A172" s="22"/>
      <c r="B172" s="17" t="str">
        <f>IF($C172="","",VLOOKUP(WEEKDAY($C172,2),settimana,2,0))</f>
        <v/>
      </c>
      <c r="C172" s="18"/>
      <c r="D172" s="19"/>
      <c r="E172" s="20"/>
      <c r="F172" s="19"/>
      <c r="G172" s="19"/>
      <c r="H172" s="19"/>
      <c r="I172" s="19"/>
      <c r="J172" s="21"/>
      <c r="K172" s="19"/>
    </row>
    <row r="173" spans="1:11" ht="17.25" customHeight="1" x14ac:dyDescent="0.3">
      <c r="A173" s="22"/>
      <c r="B173" s="17" t="str">
        <f>IF($C173="","",VLOOKUP(WEEKDAY($C173,2),settimana,2,0))</f>
        <v/>
      </c>
      <c r="C173" s="18"/>
      <c r="D173" s="19"/>
      <c r="E173" s="20"/>
      <c r="F173" s="19"/>
      <c r="G173" s="19"/>
      <c r="H173" s="19"/>
      <c r="I173" s="19"/>
      <c r="J173" s="21"/>
      <c r="K173" s="19"/>
    </row>
    <row r="174" spans="1:11" ht="17.25" customHeight="1" x14ac:dyDescent="0.3">
      <c r="A174" s="22"/>
      <c r="B174" s="17" t="str">
        <f>IF($C174="","",VLOOKUP(WEEKDAY($C174,2),settimana,2,0))</f>
        <v/>
      </c>
      <c r="C174" s="18"/>
      <c r="D174" s="19"/>
      <c r="E174" s="20"/>
      <c r="F174" s="19"/>
      <c r="G174" s="19"/>
      <c r="H174" s="19"/>
      <c r="I174" s="19"/>
      <c r="J174" s="21"/>
      <c r="K174" s="19"/>
    </row>
    <row r="175" spans="1:11" ht="17.25" customHeight="1" x14ac:dyDescent="0.3">
      <c r="A175" s="22"/>
      <c r="B175" s="17" t="str">
        <f>IF($C175="","",VLOOKUP(WEEKDAY($C175,2),settimana,2,0))</f>
        <v/>
      </c>
      <c r="C175" s="18"/>
      <c r="D175" s="19"/>
      <c r="E175" s="20"/>
      <c r="F175" s="19"/>
      <c r="G175" s="19"/>
      <c r="H175" s="19"/>
      <c r="I175" s="19"/>
      <c r="J175" s="21"/>
      <c r="K175" s="19"/>
    </row>
    <row r="176" spans="1:11" ht="17.25" customHeight="1" x14ac:dyDescent="0.3">
      <c r="A176" s="22"/>
      <c r="B176" s="17" t="str">
        <f>IF($C176="","",VLOOKUP(WEEKDAY($C176,2),settimana,2,0))</f>
        <v/>
      </c>
      <c r="C176" s="18"/>
      <c r="D176" s="19"/>
      <c r="E176" s="20"/>
      <c r="F176" s="19"/>
      <c r="G176" s="19"/>
      <c r="H176" s="19"/>
      <c r="I176" s="19"/>
      <c r="J176" s="21"/>
      <c r="K176" s="19"/>
    </row>
    <row r="177" spans="1:11" ht="17.25" customHeight="1" x14ac:dyDescent="0.3">
      <c r="A177" s="22"/>
      <c r="B177" s="17" t="str">
        <f>IF($C177="","",VLOOKUP(WEEKDAY($C177,2),settimana,2,0))</f>
        <v/>
      </c>
      <c r="C177" s="18"/>
      <c r="D177" s="19"/>
      <c r="E177" s="20"/>
      <c r="F177" s="19"/>
      <c r="G177" s="19"/>
      <c r="H177" s="19"/>
      <c r="I177" s="19"/>
      <c r="J177" s="21"/>
      <c r="K177" s="19"/>
    </row>
    <row r="178" spans="1:11" ht="17.25" customHeight="1" x14ac:dyDescent="0.3">
      <c r="A178" s="16"/>
      <c r="B178" s="17" t="str">
        <f>IF($C178="","",VLOOKUP(WEEKDAY($C178,2),settimana,2,0))</f>
        <v/>
      </c>
      <c r="C178" s="18"/>
      <c r="D178" s="19"/>
      <c r="E178" s="20"/>
      <c r="F178" s="19"/>
      <c r="G178" s="19"/>
      <c r="H178" s="19"/>
      <c r="I178" s="19"/>
      <c r="J178" s="21"/>
      <c r="K178" s="19"/>
    </row>
    <row r="179" spans="1:11" ht="17.25" customHeight="1" x14ac:dyDescent="0.3">
      <c r="A179" s="16"/>
      <c r="B179" s="17" t="str">
        <f>IF($C179="","",VLOOKUP(WEEKDAY($C179,2),settimana,2,0))</f>
        <v/>
      </c>
      <c r="C179" s="18"/>
      <c r="D179" s="19"/>
      <c r="E179" s="20"/>
      <c r="F179" s="19"/>
      <c r="G179" s="19"/>
      <c r="H179" s="19"/>
      <c r="I179" s="19"/>
      <c r="J179" s="21"/>
      <c r="K179" s="19"/>
    </row>
    <row r="180" spans="1:11" ht="17.25" customHeight="1" x14ac:dyDescent="0.3">
      <c r="A180" s="16"/>
      <c r="B180" s="17" t="str">
        <f>IF($C180="","",VLOOKUP(WEEKDAY($C180,2),settimana,2,0))</f>
        <v/>
      </c>
      <c r="C180" s="18"/>
      <c r="D180" s="19"/>
      <c r="E180" s="20"/>
      <c r="F180" s="19"/>
      <c r="G180" s="19"/>
      <c r="H180" s="19"/>
      <c r="I180" s="19"/>
      <c r="J180" s="21"/>
      <c r="K180" s="19"/>
    </row>
    <row r="181" spans="1:11" ht="17.25" customHeight="1" x14ac:dyDescent="0.3">
      <c r="A181" s="16"/>
      <c r="B181" s="17" t="str">
        <f>IF($C181="","",VLOOKUP(WEEKDAY($C181,2),settimana,2,0))</f>
        <v/>
      </c>
      <c r="C181" s="18"/>
      <c r="D181" s="19"/>
      <c r="E181" s="20"/>
      <c r="F181" s="19"/>
      <c r="G181" s="19"/>
      <c r="H181" s="19"/>
      <c r="I181" s="19"/>
      <c r="J181" s="21"/>
      <c r="K181" s="19"/>
    </row>
    <row r="182" spans="1:11" ht="17.25" customHeight="1" x14ac:dyDescent="0.3">
      <c r="A182" s="16"/>
      <c r="B182" s="17" t="str">
        <f>IF($C182="","",VLOOKUP(WEEKDAY($C182,2),settimana,2,0))</f>
        <v/>
      </c>
      <c r="C182" s="18"/>
      <c r="D182" s="19"/>
      <c r="E182" s="20"/>
      <c r="F182" s="19"/>
      <c r="G182" s="19"/>
      <c r="H182" s="19"/>
      <c r="I182" s="19"/>
      <c r="J182" s="21"/>
      <c r="K182" s="19"/>
    </row>
    <row r="183" spans="1:11" ht="17.25" customHeight="1" x14ac:dyDescent="0.3">
      <c r="A183" s="16"/>
      <c r="B183" s="17" t="str">
        <f>IF($C183="","",VLOOKUP(WEEKDAY($C183,2),settimana,2,0))</f>
        <v/>
      </c>
      <c r="C183" s="18"/>
      <c r="D183" s="19"/>
      <c r="E183" s="20"/>
      <c r="F183" s="19"/>
      <c r="G183" s="19"/>
      <c r="H183" s="19"/>
      <c r="I183" s="19"/>
      <c r="J183" s="21"/>
      <c r="K183" s="19"/>
    </row>
    <row r="184" spans="1:11" ht="17.25" customHeight="1" x14ac:dyDescent="0.3">
      <c r="A184" s="16"/>
      <c r="B184" s="17" t="str">
        <f>IF($C184="","",VLOOKUP(WEEKDAY($C184,2),settimana,2,0))</f>
        <v/>
      </c>
      <c r="C184" s="18"/>
      <c r="D184" s="19"/>
      <c r="E184" s="20"/>
      <c r="F184" s="19"/>
      <c r="G184" s="19"/>
      <c r="H184" s="19"/>
      <c r="I184" s="19"/>
      <c r="J184" s="21"/>
      <c r="K184" s="19"/>
    </row>
    <row r="185" spans="1:11" ht="17.25" customHeight="1" x14ac:dyDescent="0.3">
      <c r="A185" s="16"/>
      <c r="B185" s="17" t="str">
        <f>IF($C185="","",VLOOKUP(WEEKDAY($C185,2),settimana,2,0))</f>
        <v/>
      </c>
      <c r="C185" s="18"/>
      <c r="D185" s="19"/>
      <c r="E185" s="20"/>
      <c r="F185" s="19"/>
      <c r="G185" s="19"/>
      <c r="H185" s="19"/>
      <c r="I185" s="19"/>
      <c r="J185" s="21"/>
      <c r="K185" s="19"/>
    </row>
    <row r="186" spans="1:11" ht="17.25" customHeight="1" x14ac:dyDescent="0.3">
      <c r="A186" s="16"/>
      <c r="B186" s="17" t="str">
        <f>IF($C186="","",VLOOKUP(WEEKDAY($C186,2),settimana,2,0))</f>
        <v/>
      </c>
      <c r="C186" s="18"/>
      <c r="D186" s="19"/>
      <c r="E186" s="20"/>
      <c r="F186" s="19"/>
      <c r="G186" s="19"/>
      <c r="H186" s="19"/>
      <c r="I186" s="19"/>
      <c r="J186" s="21"/>
      <c r="K186" s="19"/>
    </row>
    <row r="187" spans="1:11" ht="17.25" customHeight="1" x14ac:dyDescent="0.3">
      <c r="A187" s="16"/>
      <c r="B187" s="17" t="str">
        <f>IF($C187="","",VLOOKUP(WEEKDAY($C187,2),settimana,2,0))</f>
        <v/>
      </c>
      <c r="C187" s="18"/>
      <c r="D187" s="19"/>
      <c r="E187" s="20"/>
      <c r="F187" s="19"/>
      <c r="G187" s="19"/>
      <c r="H187" s="19"/>
      <c r="I187" s="19"/>
      <c r="J187" s="21"/>
      <c r="K187" s="19"/>
    </row>
    <row r="188" spans="1:11" ht="17.25" customHeight="1" x14ac:dyDescent="0.3">
      <c r="A188" s="16"/>
      <c r="B188" s="17" t="str">
        <f>IF($C188="","",VLOOKUP(WEEKDAY($C188,2),settimana,2,0))</f>
        <v/>
      </c>
      <c r="C188" s="18"/>
      <c r="D188" s="19"/>
      <c r="E188" s="20"/>
      <c r="F188" s="19"/>
      <c r="G188" s="19"/>
      <c r="H188" s="19"/>
      <c r="I188" s="19"/>
      <c r="J188" s="21"/>
      <c r="K188" s="19"/>
    </row>
    <row r="189" spans="1:11" ht="17.25" customHeight="1" x14ac:dyDescent="0.3">
      <c r="A189" s="16"/>
      <c r="B189" s="17" t="str">
        <f>IF($C189="","",VLOOKUP(WEEKDAY($C189,2),settimana,2,0))</f>
        <v/>
      </c>
      <c r="C189" s="18"/>
      <c r="D189" s="19"/>
      <c r="E189" s="20"/>
      <c r="F189" s="19"/>
      <c r="G189" s="19"/>
      <c r="H189" s="19"/>
      <c r="I189" s="19"/>
      <c r="J189" s="21"/>
      <c r="K189" s="19"/>
    </row>
    <row r="190" spans="1:11" ht="17.25" customHeight="1" x14ac:dyDescent="0.3">
      <c r="A190" s="16"/>
      <c r="B190" s="17" t="str">
        <f>IF($C190="","",VLOOKUP(WEEKDAY($C190,2),settimana,2,0))</f>
        <v/>
      </c>
      <c r="C190" s="18"/>
      <c r="D190" s="19"/>
      <c r="E190" s="20"/>
      <c r="F190" s="19"/>
      <c r="G190" s="19"/>
      <c r="H190" s="19"/>
      <c r="I190" s="19"/>
      <c r="J190" s="21"/>
      <c r="K190" s="19"/>
    </row>
    <row r="191" spans="1:11" ht="17.25" customHeight="1" x14ac:dyDescent="0.3">
      <c r="A191" s="16"/>
      <c r="B191" s="17" t="str">
        <f>IF($C191="","",VLOOKUP(WEEKDAY($C191,2),settimana,2,0))</f>
        <v/>
      </c>
      <c r="C191" s="18"/>
      <c r="D191" s="19"/>
      <c r="E191" s="20"/>
      <c r="F191" s="19"/>
      <c r="G191" s="19"/>
      <c r="H191" s="19"/>
      <c r="I191" s="19"/>
      <c r="J191" s="21"/>
      <c r="K191" s="19"/>
    </row>
    <row r="192" spans="1:11" ht="17.25" customHeight="1" x14ac:dyDescent="0.3">
      <c r="A192" s="16"/>
      <c r="B192" s="17" t="str">
        <f>IF($C192="","",VLOOKUP(WEEKDAY($C192,2),settimana,2,0))</f>
        <v/>
      </c>
      <c r="C192" s="18"/>
      <c r="D192" s="19"/>
      <c r="E192" s="20"/>
      <c r="F192" s="23"/>
      <c r="G192" s="19"/>
      <c r="H192" s="19"/>
      <c r="I192" s="19"/>
      <c r="J192" s="21"/>
      <c r="K192" s="19"/>
    </row>
    <row r="193" spans="1:11" ht="17.25" customHeight="1" x14ac:dyDescent="0.3">
      <c r="A193" s="16"/>
      <c r="B193" s="17" t="str">
        <f>IF($C193="","",VLOOKUP(WEEKDAY($C193,2),settimana,2,0))</f>
        <v/>
      </c>
      <c r="C193" s="18"/>
      <c r="D193" s="19"/>
      <c r="E193" s="20"/>
      <c r="F193" s="19"/>
      <c r="G193" s="19"/>
      <c r="H193" s="19"/>
      <c r="I193" s="19"/>
      <c r="J193" s="21"/>
      <c r="K193" s="19"/>
    </row>
    <row r="194" spans="1:11" ht="17.25" customHeight="1" x14ac:dyDescent="0.3">
      <c r="A194" s="16"/>
      <c r="B194" s="17" t="str">
        <f>IF($C194="","",VLOOKUP(WEEKDAY($C194,2),settimana,2,0))</f>
        <v/>
      </c>
      <c r="C194" s="18"/>
      <c r="D194" s="19"/>
      <c r="E194" s="20"/>
      <c r="F194" s="19"/>
      <c r="G194" s="19"/>
      <c r="H194" s="19"/>
      <c r="I194" s="19"/>
      <c r="J194" s="21"/>
      <c r="K194" s="19"/>
    </row>
    <row r="195" spans="1:11" ht="17.25" customHeight="1" x14ac:dyDescent="0.3">
      <c r="A195" s="16"/>
      <c r="B195" s="17" t="str">
        <f>IF($C195="","",VLOOKUP(WEEKDAY($C195,2),settimana,2,0))</f>
        <v/>
      </c>
      <c r="C195" s="18"/>
      <c r="D195" s="19"/>
      <c r="E195" s="20"/>
      <c r="F195" s="19"/>
      <c r="G195" s="19"/>
      <c r="H195" s="19"/>
      <c r="I195" s="19"/>
      <c r="J195" s="21"/>
      <c r="K195" s="19"/>
    </row>
    <row r="196" spans="1:11" ht="17.25" customHeight="1" x14ac:dyDescent="0.3">
      <c r="A196" s="16"/>
      <c r="B196" s="17" t="str">
        <f>IF($C196="","",VLOOKUP(WEEKDAY($C196,2),settimana,2,0))</f>
        <v/>
      </c>
      <c r="C196" s="18"/>
      <c r="D196" s="19"/>
      <c r="E196" s="20"/>
      <c r="F196" s="19"/>
      <c r="G196" s="19"/>
      <c r="H196" s="19"/>
      <c r="I196" s="19"/>
      <c r="J196" s="21"/>
      <c r="K196" s="19"/>
    </row>
    <row r="197" spans="1:11" ht="17.25" customHeight="1" x14ac:dyDescent="0.3">
      <c r="A197" s="16"/>
      <c r="B197" s="17" t="str">
        <f>IF($C197="","",VLOOKUP(WEEKDAY($C197,2),settimana,2,0))</f>
        <v/>
      </c>
      <c r="C197" s="18"/>
      <c r="D197" s="19"/>
      <c r="E197" s="20"/>
      <c r="F197" s="19"/>
      <c r="G197" s="19"/>
      <c r="H197" s="19"/>
      <c r="I197" s="19"/>
      <c r="J197" s="21"/>
      <c r="K197" s="19"/>
    </row>
    <row r="198" spans="1:11" ht="17.25" customHeight="1" x14ac:dyDescent="0.3">
      <c r="A198" s="16"/>
      <c r="B198" s="17" t="str">
        <f>IF($C198="","",VLOOKUP(WEEKDAY($C198,2),settimana,2,0))</f>
        <v/>
      </c>
      <c r="C198" s="18"/>
      <c r="D198" s="19"/>
      <c r="E198" s="20"/>
      <c r="F198" s="19"/>
      <c r="G198" s="19"/>
      <c r="H198" s="19"/>
      <c r="I198" s="19"/>
      <c r="J198" s="21"/>
      <c r="K198" s="19"/>
    </row>
    <row r="199" spans="1:11" ht="17.25" customHeight="1" x14ac:dyDescent="0.3">
      <c r="A199" s="16"/>
      <c r="B199" s="17" t="str">
        <f>IF($C199="","",VLOOKUP(WEEKDAY($C199,2),settimana,2,0))</f>
        <v/>
      </c>
      <c r="C199" s="18"/>
      <c r="D199" s="19"/>
      <c r="E199" s="20"/>
      <c r="F199" s="19"/>
      <c r="G199" s="19"/>
      <c r="H199" s="19"/>
      <c r="I199" s="19"/>
      <c r="J199" s="21"/>
      <c r="K199" s="19"/>
    </row>
    <row r="200" spans="1:11" ht="17.25" customHeight="1" x14ac:dyDescent="0.3">
      <c r="A200" s="16"/>
      <c r="B200" s="17" t="str">
        <f>IF($C200="","",VLOOKUP(WEEKDAY($C200,2),settimana,2,0))</f>
        <v/>
      </c>
      <c r="C200" s="18"/>
      <c r="D200" s="19"/>
      <c r="E200" s="20"/>
      <c r="F200" s="19"/>
      <c r="G200" s="19"/>
      <c r="H200" s="19"/>
      <c r="I200" s="19"/>
      <c r="J200" s="21"/>
      <c r="K200" s="19"/>
    </row>
    <row r="201" spans="1:11" ht="17.25" customHeight="1" x14ac:dyDescent="0.3">
      <c r="A201" s="22"/>
      <c r="B201" s="17" t="str">
        <f>IF($C201="","",VLOOKUP(WEEKDAY($C201,2),settimana,2,0))</f>
        <v/>
      </c>
      <c r="C201" s="18"/>
      <c r="D201" s="19"/>
      <c r="E201" s="20"/>
      <c r="F201" s="19"/>
      <c r="G201" s="19"/>
      <c r="H201" s="19"/>
      <c r="I201" s="19"/>
      <c r="J201" s="21"/>
      <c r="K201" s="19"/>
    </row>
    <row r="202" spans="1:11" ht="17.25" customHeight="1" x14ac:dyDescent="0.3">
      <c r="A202" s="22"/>
      <c r="B202" s="17" t="str">
        <f>IF($C202="","",VLOOKUP(WEEKDAY($C202,2),settimana,2,0))</f>
        <v/>
      </c>
      <c r="C202" s="18"/>
      <c r="D202" s="19"/>
      <c r="E202" s="20"/>
      <c r="F202" s="19"/>
      <c r="G202" s="19"/>
      <c r="H202" s="19"/>
      <c r="I202" s="19"/>
      <c r="J202" s="21"/>
      <c r="K202" s="19"/>
    </row>
    <row r="203" spans="1:11" ht="17.25" customHeight="1" x14ac:dyDescent="0.3">
      <c r="A203" s="22"/>
      <c r="B203" s="17" t="str">
        <f>IF($C203="","",VLOOKUP(WEEKDAY($C203,2),settimana,2,0))</f>
        <v/>
      </c>
      <c r="C203" s="18"/>
      <c r="D203" s="19"/>
      <c r="E203" s="20"/>
      <c r="F203" s="19"/>
      <c r="G203" s="19"/>
      <c r="H203" s="19"/>
      <c r="I203" s="19"/>
      <c r="J203" s="21"/>
      <c r="K203" s="19"/>
    </row>
    <row r="204" spans="1:11" ht="17.25" customHeight="1" x14ac:dyDescent="0.3">
      <c r="A204" s="22"/>
      <c r="B204" s="17" t="str">
        <f>IF($C204="","",VLOOKUP(WEEKDAY($C204,2),settimana,2,0))</f>
        <v/>
      </c>
      <c r="C204" s="18"/>
      <c r="D204" s="19"/>
      <c r="E204" s="20"/>
      <c r="F204" s="19"/>
      <c r="G204" s="19"/>
      <c r="H204" s="19"/>
      <c r="I204" s="19"/>
      <c r="J204" s="21"/>
      <c r="K204" s="19"/>
    </row>
    <row r="205" spans="1:11" ht="17.25" customHeight="1" x14ac:dyDescent="0.3">
      <c r="A205" s="22"/>
      <c r="B205" s="17" t="str">
        <f>IF($C205="","",VLOOKUP(WEEKDAY($C205,2),settimana,2,0))</f>
        <v/>
      </c>
      <c r="C205" s="18"/>
      <c r="D205" s="19"/>
      <c r="E205" s="20"/>
      <c r="F205" s="19"/>
      <c r="G205" s="19"/>
      <c r="H205" s="19"/>
      <c r="I205" s="19"/>
      <c r="J205" s="21"/>
      <c r="K205" s="19"/>
    </row>
    <row r="206" spans="1:11" ht="17.25" customHeight="1" x14ac:dyDescent="0.3">
      <c r="A206" s="22"/>
      <c r="B206" s="17" t="str">
        <f>IF($C206="","",VLOOKUP(WEEKDAY($C206,2),settimana,2,0))</f>
        <v/>
      </c>
      <c r="C206" s="18"/>
      <c r="D206" s="19"/>
      <c r="E206" s="20"/>
      <c r="F206" s="19"/>
      <c r="G206" s="19"/>
      <c r="H206" s="19"/>
      <c r="I206" s="19"/>
      <c r="J206" s="21"/>
      <c r="K206" s="19"/>
    </row>
    <row r="207" spans="1:11" ht="17.25" customHeight="1" x14ac:dyDescent="0.3">
      <c r="A207" s="22"/>
      <c r="B207" s="17" t="str">
        <f>IF($C207="","",VLOOKUP(WEEKDAY($C207,2),settimana,2,0))</f>
        <v/>
      </c>
      <c r="C207" s="18"/>
      <c r="D207" s="19"/>
      <c r="E207" s="20"/>
      <c r="F207" s="19"/>
      <c r="G207" s="19"/>
      <c r="H207" s="19"/>
      <c r="I207" s="19"/>
      <c r="J207" s="21"/>
      <c r="K207" s="19"/>
    </row>
    <row r="208" spans="1:11" ht="17.25" customHeight="1" x14ac:dyDescent="0.3">
      <c r="A208" s="22"/>
      <c r="B208" s="17" t="str">
        <f>IF($C208="","",VLOOKUP(WEEKDAY($C208,2),settimana,2,0))</f>
        <v/>
      </c>
      <c r="C208" s="18"/>
      <c r="D208" s="19"/>
      <c r="E208" s="20"/>
      <c r="F208" s="19"/>
      <c r="G208" s="19"/>
      <c r="H208" s="19"/>
      <c r="I208" s="19"/>
      <c r="J208" s="21"/>
      <c r="K208" s="19"/>
    </row>
    <row r="209" spans="1:11" ht="17.25" customHeight="1" x14ac:dyDescent="0.3">
      <c r="A209" s="22"/>
      <c r="B209" s="17" t="str">
        <f>IF($C209="","",VLOOKUP(WEEKDAY($C209,2),settimana,2,0))</f>
        <v/>
      </c>
      <c r="C209" s="18"/>
      <c r="D209" s="19"/>
      <c r="E209" s="20"/>
      <c r="F209" s="19"/>
      <c r="G209" s="19"/>
      <c r="H209" s="19"/>
      <c r="I209" s="19"/>
      <c r="J209" s="21"/>
      <c r="K209" s="19"/>
    </row>
    <row r="210" spans="1:11" ht="17.25" customHeight="1" x14ac:dyDescent="0.3">
      <c r="A210" s="22"/>
      <c r="B210" s="17" t="str">
        <f>IF($C210="","",VLOOKUP(WEEKDAY($C210,2),settimana,2,0))</f>
        <v/>
      </c>
      <c r="C210" s="18"/>
      <c r="D210" s="19"/>
      <c r="E210" s="20"/>
      <c r="F210" s="19"/>
      <c r="G210" s="19"/>
      <c r="H210" s="19"/>
      <c r="I210" s="19"/>
      <c r="J210" s="21"/>
      <c r="K210" s="19"/>
    </row>
    <row r="211" spans="1:11" ht="17.25" customHeight="1" x14ac:dyDescent="0.3">
      <c r="A211" s="22"/>
      <c r="B211" s="17" t="str">
        <f>IF($C211="","",VLOOKUP(WEEKDAY($C211,2),settimana,2,0))</f>
        <v/>
      </c>
      <c r="C211" s="18"/>
      <c r="D211" s="19"/>
      <c r="E211" s="20"/>
      <c r="F211" s="19"/>
      <c r="G211" s="19"/>
      <c r="H211" s="19"/>
      <c r="I211" s="19"/>
      <c r="J211" s="21"/>
      <c r="K211" s="19"/>
    </row>
    <row r="212" spans="1:11" ht="17.25" customHeight="1" x14ac:dyDescent="0.3">
      <c r="A212" s="22"/>
      <c r="B212" s="17" t="str">
        <f>IF($C212="","",VLOOKUP(WEEKDAY($C212,2),settimana,2,0))</f>
        <v/>
      </c>
      <c r="C212" s="18"/>
      <c r="D212" s="19"/>
      <c r="E212" s="20"/>
      <c r="F212" s="19"/>
      <c r="G212" s="19"/>
      <c r="H212" s="19"/>
      <c r="I212" s="19"/>
      <c r="J212" s="21"/>
      <c r="K212" s="19"/>
    </row>
    <row r="213" spans="1:11" ht="17.25" customHeight="1" x14ac:dyDescent="0.3">
      <c r="A213" s="22"/>
      <c r="B213" s="17" t="str">
        <f>IF($C213="","",VLOOKUP(WEEKDAY($C213,2),settimana,2,0))</f>
        <v/>
      </c>
      <c r="C213" s="18"/>
      <c r="D213" s="19"/>
      <c r="E213" s="20"/>
      <c r="F213" s="19"/>
      <c r="G213" s="19"/>
      <c r="H213" s="19"/>
      <c r="I213" s="19"/>
      <c r="J213" s="21"/>
      <c r="K213" s="19"/>
    </row>
    <row r="214" spans="1:11" ht="17.25" customHeight="1" x14ac:dyDescent="0.3">
      <c r="A214" s="22"/>
      <c r="B214" s="17" t="str">
        <f>IF($C214="","",VLOOKUP(WEEKDAY($C214,2),settimana,2,0))</f>
        <v/>
      </c>
      <c r="C214" s="18"/>
      <c r="D214" s="19"/>
      <c r="E214" s="20"/>
      <c r="F214" s="19"/>
      <c r="G214" s="19"/>
      <c r="H214" s="19"/>
      <c r="I214" s="19"/>
      <c r="J214" s="21"/>
      <c r="K214" s="19"/>
    </row>
    <row r="215" spans="1:11" ht="17.25" customHeight="1" x14ac:dyDescent="0.3">
      <c r="A215" s="22"/>
      <c r="B215" s="17" t="str">
        <f>IF($C215="","",VLOOKUP(WEEKDAY($C215,2),settimana,2,0))</f>
        <v/>
      </c>
      <c r="C215" s="18"/>
      <c r="D215" s="19"/>
      <c r="E215" s="20"/>
      <c r="F215" s="19"/>
      <c r="G215" s="19"/>
      <c r="H215" s="19"/>
      <c r="I215" s="19"/>
      <c r="J215" s="21"/>
      <c r="K215" s="19"/>
    </row>
    <row r="216" spans="1:11" ht="17.25" customHeight="1" x14ac:dyDescent="0.3">
      <c r="A216" s="22"/>
      <c r="B216" s="17" t="str">
        <f>IF($C216="","",VLOOKUP(WEEKDAY($C216,2),settimana,2,0))</f>
        <v/>
      </c>
      <c r="C216" s="18"/>
      <c r="D216" s="19"/>
      <c r="E216" s="20"/>
      <c r="F216" s="19"/>
      <c r="G216" s="19"/>
      <c r="H216" s="19"/>
      <c r="I216" s="19"/>
      <c r="J216" s="21"/>
      <c r="K216" s="19"/>
    </row>
    <row r="217" spans="1:11" ht="17.25" customHeight="1" x14ac:dyDescent="0.3">
      <c r="A217" s="22"/>
      <c r="B217" s="17" t="str">
        <f>IF($C217="","",VLOOKUP(WEEKDAY($C217,2),settimana,2,0))</f>
        <v/>
      </c>
      <c r="C217" s="18"/>
      <c r="D217" s="19"/>
      <c r="E217" s="20"/>
      <c r="F217" s="19"/>
      <c r="G217" s="19"/>
      <c r="H217" s="19"/>
      <c r="I217" s="19"/>
      <c r="J217" s="21"/>
      <c r="K217" s="19"/>
    </row>
    <row r="218" spans="1:11" ht="17.25" customHeight="1" x14ac:dyDescent="0.3">
      <c r="A218" s="22"/>
      <c r="B218" s="17" t="str">
        <f>IF($C218="","",VLOOKUP(WEEKDAY($C218,2),settimana,2,0))</f>
        <v/>
      </c>
      <c r="C218" s="18"/>
      <c r="D218" s="19"/>
      <c r="E218" s="20"/>
      <c r="F218" s="19"/>
      <c r="G218" s="19"/>
      <c r="H218" s="19"/>
      <c r="I218" s="19"/>
      <c r="J218" s="21"/>
      <c r="K218" s="19"/>
    </row>
    <row r="219" spans="1:11" ht="17.25" customHeight="1" x14ac:dyDescent="0.3">
      <c r="A219" s="22"/>
      <c r="B219" s="17" t="str">
        <f>IF($C219="","",VLOOKUP(WEEKDAY($C219,2),settimana,2,0))</f>
        <v/>
      </c>
      <c r="C219" s="18"/>
      <c r="D219" s="19"/>
      <c r="E219" s="20"/>
      <c r="F219" s="19"/>
      <c r="G219" s="19"/>
      <c r="H219" s="19"/>
      <c r="I219" s="19"/>
      <c r="J219" s="21"/>
      <c r="K219" s="19"/>
    </row>
    <row r="220" spans="1:11" ht="17.25" customHeight="1" x14ac:dyDescent="0.3">
      <c r="A220" s="22"/>
      <c r="B220" s="17" t="str">
        <f>IF($C220="","",VLOOKUP(WEEKDAY($C220,2),settimana,2,0))</f>
        <v/>
      </c>
      <c r="C220" s="18"/>
      <c r="D220" s="19"/>
      <c r="E220" s="20"/>
      <c r="F220" s="19"/>
      <c r="G220" s="19"/>
      <c r="H220" s="19"/>
      <c r="I220" s="19"/>
      <c r="J220" s="21"/>
      <c r="K220" s="19"/>
    </row>
    <row r="221" spans="1:11" ht="17.25" customHeight="1" x14ac:dyDescent="0.3">
      <c r="A221" s="22"/>
      <c r="B221" s="17" t="str">
        <f>IF($C221="","",VLOOKUP(WEEKDAY($C221,2),settimana,2,0))</f>
        <v/>
      </c>
      <c r="C221" s="18"/>
      <c r="D221" s="19"/>
      <c r="E221" s="20"/>
      <c r="F221" s="19"/>
      <c r="G221" s="19"/>
      <c r="H221" s="19"/>
      <c r="I221" s="19"/>
      <c r="J221" s="21"/>
      <c r="K221" s="19"/>
    </row>
    <row r="222" spans="1:11" ht="17.25" customHeight="1" x14ac:dyDescent="0.3">
      <c r="A222" s="22"/>
      <c r="B222" s="17" t="str">
        <f>IF($C222="","",VLOOKUP(WEEKDAY($C222,2),settimana,2,0))</f>
        <v/>
      </c>
      <c r="C222" s="18"/>
      <c r="D222" s="19"/>
      <c r="E222" s="20"/>
      <c r="F222" s="19"/>
      <c r="G222" s="19"/>
      <c r="H222" s="19"/>
      <c r="I222" s="19"/>
      <c r="J222" s="21"/>
      <c r="K222" s="19"/>
    </row>
    <row r="223" spans="1:11" ht="17.25" customHeight="1" x14ac:dyDescent="0.3">
      <c r="A223" s="22"/>
      <c r="B223" s="17" t="str">
        <f>IF($C223="","",VLOOKUP(WEEKDAY($C223,2),settimana,2,0))</f>
        <v/>
      </c>
      <c r="C223" s="18"/>
      <c r="D223" s="19"/>
      <c r="E223" s="20"/>
      <c r="F223" s="19"/>
      <c r="G223" s="19"/>
      <c r="H223" s="19"/>
      <c r="I223" s="19"/>
      <c r="J223" s="21"/>
      <c r="K223" s="19"/>
    </row>
    <row r="224" spans="1:11" ht="17.25" customHeight="1" x14ac:dyDescent="0.3">
      <c r="A224" s="16"/>
      <c r="B224" s="17" t="str">
        <f>IF($C224="","",VLOOKUP(WEEKDAY($C224,2),settimana,2,0))</f>
        <v/>
      </c>
      <c r="C224" s="18"/>
      <c r="D224" s="19"/>
      <c r="E224" s="20"/>
      <c r="F224" s="19"/>
      <c r="G224" s="19"/>
      <c r="H224" s="19"/>
      <c r="I224" s="19"/>
      <c r="J224" s="21"/>
      <c r="K224" s="19"/>
    </row>
    <row r="225" spans="1:11" ht="17.25" customHeight="1" x14ac:dyDescent="0.3">
      <c r="A225" s="16"/>
      <c r="B225" s="17" t="str">
        <f>IF($C225="","",VLOOKUP(WEEKDAY($C225,2),settimana,2,0))</f>
        <v/>
      </c>
      <c r="C225" s="18"/>
      <c r="D225" s="19"/>
      <c r="E225" s="20"/>
      <c r="F225" s="19"/>
      <c r="G225" s="19"/>
      <c r="H225" s="19"/>
      <c r="I225" s="19"/>
      <c r="J225" s="21"/>
      <c r="K225" s="19"/>
    </row>
    <row r="226" spans="1:11" ht="17.25" customHeight="1" x14ac:dyDescent="0.3">
      <c r="A226" s="22"/>
      <c r="B226" s="17" t="str">
        <f>IF($C226="","",VLOOKUP(WEEKDAY($C226,2),settimana,2,0))</f>
        <v/>
      </c>
      <c r="C226" s="18"/>
      <c r="D226" s="19"/>
      <c r="E226" s="20"/>
      <c r="F226" s="19"/>
      <c r="G226" s="19"/>
      <c r="H226" s="19"/>
      <c r="I226" s="19"/>
      <c r="J226" s="21"/>
      <c r="K226" s="19"/>
    </row>
    <row r="227" spans="1:11" ht="17.25" customHeight="1" x14ac:dyDescent="0.3">
      <c r="A227" s="16"/>
      <c r="B227" s="17" t="str">
        <f>IF($C227="","",VLOOKUP(WEEKDAY($C227,2),settimana,2,0))</f>
        <v/>
      </c>
      <c r="C227" s="18"/>
      <c r="D227" s="19"/>
      <c r="E227" s="20"/>
      <c r="F227" s="19"/>
      <c r="G227" s="19"/>
      <c r="H227" s="19"/>
      <c r="I227" s="19"/>
      <c r="J227" s="21"/>
      <c r="K227" s="19"/>
    </row>
    <row r="228" spans="1:11" ht="17.25" customHeight="1" x14ac:dyDescent="0.3">
      <c r="A228" s="22"/>
      <c r="B228" s="17" t="str">
        <f>IF($C228="","",VLOOKUP(WEEKDAY($C228,2),settimana,2,0))</f>
        <v/>
      </c>
      <c r="C228" s="18"/>
      <c r="D228" s="19"/>
      <c r="E228" s="20"/>
      <c r="F228" s="19"/>
      <c r="G228" s="19"/>
      <c r="H228" s="19"/>
      <c r="I228" s="19"/>
      <c r="J228" s="21"/>
      <c r="K228" s="19"/>
    </row>
    <row r="229" spans="1:11" ht="17.25" customHeight="1" x14ac:dyDescent="0.3">
      <c r="A229" s="16"/>
      <c r="B229" s="17" t="str">
        <f>IF($C229="","",VLOOKUP(WEEKDAY($C229,2),settimana,2,0))</f>
        <v/>
      </c>
      <c r="C229" s="18"/>
      <c r="D229" s="19"/>
      <c r="E229" s="20"/>
      <c r="F229" s="19"/>
      <c r="G229" s="19"/>
      <c r="H229" s="19"/>
      <c r="I229" s="19"/>
      <c r="J229" s="21"/>
      <c r="K229" s="19"/>
    </row>
    <row r="230" spans="1:11" ht="17.25" customHeight="1" x14ac:dyDescent="0.3">
      <c r="A230" s="22"/>
      <c r="B230" s="17" t="str">
        <f>IF($C230="","",VLOOKUP(WEEKDAY($C230,2),settimana,2,0))</f>
        <v/>
      </c>
      <c r="C230" s="18"/>
      <c r="D230" s="19"/>
      <c r="E230" s="20"/>
      <c r="F230" s="19"/>
      <c r="G230" s="19"/>
      <c r="H230" s="19"/>
      <c r="I230" s="19"/>
      <c r="J230" s="21"/>
      <c r="K230" s="19"/>
    </row>
    <row r="231" spans="1:11" ht="17.25" customHeight="1" x14ac:dyDescent="0.3">
      <c r="A231" s="16"/>
      <c r="B231" s="17" t="str">
        <f>IF($C231="","",VLOOKUP(WEEKDAY($C231,2),settimana,2,0))</f>
        <v/>
      </c>
      <c r="C231" s="18"/>
      <c r="D231" s="19"/>
      <c r="E231" s="20"/>
      <c r="F231" s="19"/>
      <c r="G231" s="19"/>
      <c r="H231" s="19"/>
      <c r="I231" s="19"/>
      <c r="J231" s="21"/>
      <c r="K231" s="19"/>
    </row>
    <row r="232" spans="1:11" ht="17.25" customHeight="1" x14ac:dyDescent="0.3">
      <c r="A232" s="22"/>
      <c r="B232" s="17" t="str">
        <f>IF($C232="","",VLOOKUP(WEEKDAY($C232,2),settimana,2,0))</f>
        <v/>
      </c>
      <c r="C232" s="18"/>
      <c r="D232" s="19"/>
      <c r="E232" s="20"/>
      <c r="F232" s="19"/>
      <c r="G232" s="19"/>
      <c r="H232" s="19"/>
      <c r="I232" s="19"/>
      <c r="J232" s="21"/>
      <c r="K232" s="19"/>
    </row>
    <row r="233" spans="1:11" ht="17.25" customHeight="1" x14ac:dyDescent="0.3">
      <c r="A233" s="16"/>
      <c r="B233" s="17" t="str">
        <f>IF($C233="","",VLOOKUP(WEEKDAY($C233,2),settimana,2,0))</f>
        <v/>
      </c>
      <c r="C233" s="18"/>
      <c r="D233" s="19"/>
      <c r="E233" s="20"/>
      <c r="F233" s="19"/>
      <c r="G233" s="19"/>
      <c r="H233" s="19"/>
      <c r="I233" s="19"/>
      <c r="J233" s="21"/>
      <c r="K233" s="19"/>
    </row>
    <row r="234" spans="1:11" ht="17.25" customHeight="1" x14ac:dyDescent="0.3">
      <c r="A234" s="16"/>
      <c r="B234" s="17" t="str">
        <f>IF($C234="","",VLOOKUP(WEEKDAY($C234,2),settimana,2,0))</f>
        <v/>
      </c>
      <c r="C234" s="18"/>
      <c r="D234" s="19"/>
      <c r="E234" s="20"/>
      <c r="F234" s="19"/>
      <c r="G234" s="19"/>
      <c r="H234" s="19"/>
      <c r="I234" s="19"/>
      <c r="J234" s="21"/>
      <c r="K234" s="19"/>
    </row>
    <row r="235" spans="1:11" ht="17.25" customHeight="1" x14ac:dyDescent="0.3">
      <c r="A235" s="16"/>
      <c r="B235" s="17" t="str">
        <f>IF($C235="","",VLOOKUP(WEEKDAY($C235,2),settimana,2,0))</f>
        <v/>
      </c>
      <c r="C235" s="18"/>
      <c r="D235" s="19"/>
      <c r="E235" s="20"/>
      <c r="F235" s="19"/>
      <c r="G235" s="19"/>
      <c r="H235" s="19"/>
      <c r="I235" s="19"/>
      <c r="J235" s="21"/>
      <c r="K235" s="19"/>
    </row>
    <row r="236" spans="1:11" ht="17.25" customHeight="1" x14ac:dyDescent="0.3">
      <c r="A236" s="16"/>
      <c r="B236" s="17" t="str">
        <f>IF($C236="","",VLOOKUP(WEEKDAY($C236,2),settimana,2,0))</f>
        <v/>
      </c>
      <c r="C236" s="18"/>
      <c r="D236" s="19"/>
      <c r="E236" s="20"/>
      <c r="F236" s="19"/>
      <c r="G236" s="19"/>
      <c r="H236" s="19"/>
      <c r="I236" s="19"/>
      <c r="J236" s="21"/>
      <c r="K236" s="19"/>
    </row>
    <row r="237" spans="1:11" ht="17.25" customHeight="1" x14ac:dyDescent="0.3">
      <c r="A237" s="16"/>
      <c r="B237" s="17" t="str">
        <f>IF($C237="","",VLOOKUP(WEEKDAY($C237,2),settimana,2,0))</f>
        <v/>
      </c>
      <c r="C237" s="18"/>
      <c r="D237" s="19"/>
      <c r="E237" s="20"/>
      <c r="F237" s="19"/>
      <c r="G237" s="19"/>
      <c r="H237" s="19"/>
      <c r="I237" s="19"/>
      <c r="J237" s="21"/>
      <c r="K237" s="19"/>
    </row>
    <row r="238" spans="1:11" ht="17.25" customHeight="1" x14ac:dyDescent="0.3">
      <c r="A238" s="16"/>
      <c r="B238" s="17" t="str">
        <f>IF($C238="","",VLOOKUP(WEEKDAY($C238,2),settimana,2,0))</f>
        <v/>
      </c>
      <c r="C238" s="18"/>
      <c r="D238" s="19"/>
      <c r="E238" s="20"/>
      <c r="F238" s="19"/>
      <c r="G238" s="19"/>
      <c r="H238" s="19"/>
      <c r="I238" s="19"/>
      <c r="J238" s="21"/>
      <c r="K238" s="19"/>
    </row>
    <row r="239" spans="1:11" ht="17.25" customHeight="1" x14ac:dyDescent="0.3">
      <c r="A239" s="16"/>
      <c r="B239" s="17" t="str">
        <f>IF($C239="","",VLOOKUP(WEEKDAY($C239,2),settimana,2,0))</f>
        <v/>
      </c>
      <c r="C239" s="18"/>
      <c r="D239" s="19"/>
      <c r="E239" s="20"/>
      <c r="F239" s="19"/>
      <c r="G239" s="19"/>
      <c r="H239" s="19"/>
      <c r="I239" s="19"/>
      <c r="J239" s="21"/>
      <c r="K239" s="19"/>
    </row>
    <row r="240" spans="1:11" ht="17.25" customHeight="1" x14ac:dyDescent="0.3">
      <c r="A240" s="16"/>
      <c r="B240" s="17" t="str">
        <f>IF($C240="","",VLOOKUP(WEEKDAY($C240,2),settimana,2,0))</f>
        <v/>
      </c>
      <c r="C240" s="18"/>
      <c r="D240" s="19"/>
      <c r="E240" s="20"/>
      <c r="F240" s="19"/>
      <c r="G240" s="19"/>
      <c r="H240" s="19"/>
      <c r="I240" s="19"/>
      <c r="J240" s="21"/>
      <c r="K240" s="19"/>
    </row>
    <row r="241" spans="1:11" ht="17.25" customHeight="1" x14ac:dyDescent="0.3">
      <c r="A241" s="16"/>
      <c r="B241" s="17" t="str">
        <f>IF($C241="","",VLOOKUP(WEEKDAY($C241,2),settimana,2,0))</f>
        <v/>
      </c>
      <c r="C241" s="18"/>
      <c r="D241" s="19"/>
      <c r="E241" s="20"/>
      <c r="F241" s="19"/>
      <c r="G241" s="19"/>
      <c r="H241" s="19"/>
      <c r="I241" s="19"/>
      <c r="J241" s="21"/>
      <c r="K241" s="19"/>
    </row>
    <row r="242" spans="1:11" ht="17.25" customHeight="1" x14ac:dyDescent="0.3">
      <c r="A242" s="16"/>
      <c r="B242" s="17" t="str">
        <f>IF($C242="","",VLOOKUP(WEEKDAY($C242,2),settimana,2,0))</f>
        <v/>
      </c>
      <c r="C242" s="18"/>
      <c r="D242" s="19"/>
      <c r="E242" s="20"/>
      <c r="F242" s="19"/>
      <c r="G242" s="19"/>
      <c r="H242" s="19"/>
      <c r="I242" s="19"/>
      <c r="J242" s="21"/>
      <c r="K242" s="19"/>
    </row>
    <row r="243" spans="1:11" ht="17.25" customHeight="1" x14ac:dyDescent="0.3">
      <c r="A243" s="16"/>
      <c r="B243" s="17" t="str">
        <f>IF($C243="","",VLOOKUP(WEEKDAY($C243,2),settimana,2,0))</f>
        <v/>
      </c>
      <c r="C243" s="18"/>
      <c r="D243" s="19"/>
      <c r="E243" s="20"/>
      <c r="F243" s="19"/>
      <c r="G243" s="19"/>
      <c r="H243" s="19"/>
      <c r="I243" s="19"/>
      <c r="J243" s="21"/>
      <c r="K243" s="19"/>
    </row>
    <row r="244" spans="1:11" ht="17.25" customHeight="1" x14ac:dyDescent="0.3">
      <c r="A244" s="16"/>
      <c r="B244" s="17" t="str">
        <f>IF($C244="","",VLOOKUP(WEEKDAY($C244,2),settimana,2,0))</f>
        <v/>
      </c>
      <c r="C244" s="18"/>
      <c r="D244" s="19"/>
      <c r="E244" s="20"/>
      <c r="F244" s="19"/>
      <c r="G244" s="19"/>
      <c r="H244" s="19"/>
      <c r="I244" s="19"/>
      <c r="J244" s="21"/>
      <c r="K244" s="19"/>
    </row>
    <row r="245" spans="1:11" ht="17.25" customHeight="1" x14ac:dyDescent="0.3">
      <c r="A245" s="16"/>
      <c r="B245" s="17" t="str">
        <f>IF($C245="","",VLOOKUP(WEEKDAY($C245,2),settimana,2,0))</f>
        <v/>
      </c>
      <c r="C245" s="18"/>
      <c r="D245" s="19"/>
      <c r="E245" s="20"/>
      <c r="F245" s="19"/>
      <c r="G245" s="19"/>
      <c r="H245" s="19"/>
      <c r="I245" s="19"/>
      <c r="J245" s="21"/>
      <c r="K245" s="19"/>
    </row>
    <row r="246" spans="1:11" ht="17.25" customHeight="1" x14ac:dyDescent="0.3">
      <c r="A246" s="16"/>
      <c r="B246" s="17" t="str">
        <f>IF($C246="","",VLOOKUP(WEEKDAY($C246,2),settimana,2,0))</f>
        <v/>
      </c>
      <c r="C246" s="18"/>
      <c r="D246" s="19"/>
      <c r="E246" s="20"/>
      <c r="F246" s="19"/>
      <c r="G246" s="19"/>
      <c r="H246" s="19"/>
      <c r="I246" s="19"/>
      <c r="J246" s="21"/>
      <c r="K246" s="19"/>
    </row>
    <row r="247" spans="1:11" ht="17.25" customHeight="1" x14ac:dyDescent="0.3">
      <c r="A247" s="16"/>
      <c r="B247" s="17" t="str">
        <f>IF($C247="","",VLOOKUP(WEEKDAY($C247,2),settimana,2,0))</f>
        <v/>
      </c>
      <c r="C247" s="18"/>
      <c r="D247" s="19"/>
      <c r="E247" s="20"/>
      <c r="F247" s="19"/>
      <c r="G247" s="19"/>
      <c r="H247" s="19"/>
      <c r="I247" s="19"/>
      <c r="J247" s="21"/>
      <c r="K247" s="19"/>
    </row>
    <row r="248" spans="1:11" ht="17.25" customHeight="1" x14ac:dyDescent="0.3">
      <c r="A248" s="16"/>
      <c r="B248" s="17" t="str">
        <f>IF($C248="","",VLOOKUP(WEEKDAY($C248,2),settimana,2,0))</f>
        <v/>
      </c>
      <c r="C248" s="18"/>
      <c r="D248" s="19"/>
      <c r="E248" s="20"/>
      <c r="F248" s="19"/>
      <c r="G248" s="19"/>
      <c r="H248" s="19"/>
      <c r="I248" s="19"/>
      <c r="J248" s="21"/>
      <c r="K248" s="19"/>
    </row>
    <row r="249" spans="1:11" ht="17.25" customHeight="1" x14ac:dyDescent="0.3">
      <c r="A249" s="22"/>
      <c r="B249" s="17" t="str">
        <f>IF($C249="","",VLOOKUP(WEEKDAY($C249,2),settimana,2,0))</f>
        <v/>
      </c>
      <c r="C249" s="18"/>
      <c r="D249" s="19"/>
      <c r="E249" s="20"/>
      <c r="F249" s="19"/>
      <c r="G249" s="19"/>
      <c r="H249" s="19"/>
      <c r="I249" s="19"/>
      <c r="J249" s="21"/>
      <c r="K249" s="19"/>
    </row>
    <row r="250" spans="1:11" ht="17.25" customHeight="1" x14ac:dyDescent="0.3">
      <c r="A250" s="22"/>
      <c r="B250" s="17" t="str">
        <f>IF($C250="","",VLOOKUP(WEEKDAY($C250,2),settimana,2,0))</f>
        <v/>
      </c>
      <c r="C250" s="18"/>
      <c r="D250" s="19"/>
      <c r="E250" s="20"/>
      <c r="F250" s="23"/>
      <c r="G250" s="19"/>
      <c r="H250" s="19"/>
      <c r="I250" s="19"/>
      <c r="J250" s="21"/>
      <c r="K250" s="19"/>
    </row>
    <row r="251" spans="1:11" ht="17.25" customHeight="1" x14ac:dyDescent="0.3">
      <c r="A251" s="16"/>
      <c r="B251" s="17" t="str">
        <f>IF($C251="","",VLOOKUP(WEEKDAY($C251,2),settimana,2,0))</f>
        <v/>
      </c>
      <c r="C251" s="18"/>
      <c r="D251" s="19"/>
      <c r="E251" s="20"/>
      <c r="F251" s="19"/>
      <c r="G251" s="19"/>
      <c r="H251" s="19"/>
      <c r="I251" s="19"/>
      <c r="J251" s="21"/>
      <c r="K251" s="19"/>
    </row>
    <row r="252" spans="1:11" ht="17.25" customHeight="1" x14ac:dyDescent="0.3">
      <c r="A252" s="16"/>
      <c r="B252" s="17" t="str">
        <f>IF($C252="","",VLOOKUP(WEEKDAY($C252,2),settimana,2,0))</f>
        <v/>
      </c>
      <c r="C252" s="18"/>
      <c r="D252" s="19"/>
      <c r="E252" s="20"/>
      <c r="F252" s="19"/>
      <c r="G252" s="19"/>
      <c r="H252" s="19"/>
      <c r="I252" s="19"/>
      <c r="J252" s="21"/>
      <c r="K252" s="19"/>
    </row>
    <row r="253" spans="1:11" ht="17.25" customHeight="1" x14ac:dyDescent="0.3">
      <c r="A253" s="16"/>
      <c r="B253" s="17" t="str">
        <f>IF($C253="","",VLOOKUP(WEEKDAY($C253,2),settimana,2,0))</f>
        <v/>
      </c>
      <c r="C253" s="18"/>
      <c r="D253" s="19"/>
      <c r="E253" s="20"/>
      <c r="F253" s="19"/>
      <c r="G253" s="19"/>
      <c r="H253" s="19"/>
      <c r="I253" s="19"/>
      <c r="J253" s="21"/>
      <c r="K253" s="19"/>
    </row>
    <row r="254" spans="1:11" ht="17.25" customHeight="1" x14ac:dyDescent="0.3">
      <c r="A254" s="16"/>
      <c r="B254" s="17" t="str">
        <f>IF($C254="","",VLOOKUP(WEEKDAY($C254,2),settimana,2,0))</f>
        <v/>
      </c>
      <c r="C254" s="18"/>
      <c r="D254" s="19"/>
      <c r="E254" s="20"/>
      <c r="F254" s="19"/>
      <c r="G254" s="19"/>
      <c r="H254" s="19"/>
      <c r="I254" s="19"/>
      <c r="J254" s="21"/>
      <c r="K254" s="19"/>
    </row>
    <row r="255" spans="1:11" ht="17.25" customHeight="1" x14ac:dyDescent="0.3">
      <c r="A255" s="16"/>
      <c r="B255" s="17" t="str">
        <f>IF($C255="","",VLOOKUP(WEEKDAY($C255,2),settimana,2,0))</f>
        <v/>
      </c>
      <c r="C255" s="18"/>
      <c r="D255" s="19"/>
      <c r="E255" s="20"/>
      <c r="F255" s="19"/>
      <c r="G255" s="19"/>
      <c r="H255" s="19"/>
      <c r="I255" s="19"/>
      <c r="J255" s="21"/>
      <c r="K255" s="19"/>
    </row>
    <row r="256" spans="1:11" ht="17.25" customHeight="1" x14ac:dyDescent="0.3">
      <c r="A256" s="16"/>
      <c r="B256" s="17" t="str">
        <f>IF($C256="","",VLOOKUP(WEEKDAY($C256,2),settimana,2,0))</f>
        <v/>
      </c>
      <c r="C256" s="18"/>
      <c r="D256" s="19"/>
      <c r="E256" s="20"/>
      <c r="F256" s="19"/>
      <c r="G256" s="19"/>
      <c r="H256" s="19"/>
      <c r="I256" s="19"/>
      <c r="J256" s="21"/>
      <c r="K256" s="19"/>
    </row>
    <row r="257" spans="1:11" ht="17.25" customHeight="1" x14ac:dyDescent="0.3">
      <c r="A257" s="16"/>
      <c r="B257" s="17" t="str">
        <f>IF($C257="","",VLOOKUP(WEEKDAY($C257,2),settimana,2,0))</f>
        <v/>
      </c>
      <c r="C257" s="18"/>
      <c r="D257" s="19"/>
      <c r="E257" s="20"/>
      <c r="F257" s="19"/>
      <c r="G257" s="19"/>
      <c r="H257" s="19"/>
      <c r="I257" s="19"/>
      <c r="J257" s="21"/>
      <c r="K257" s="19"/>
    </row>
    <row r="258" spans="1:11" ht="17.25" customHeight="1" x14ac:dyDescent="0.3">
      <c r="A258" s="16"/>
      <c r="B258" s="17" t="str">
        <f>IF($C258="","",VLOOKUP(WEEKDAY($C258,2),settimana,2,0))</f>
        <v/>
      </c>
      <c r="C258" s="18"/>
      <c r="D258" s="19"/>
      <c r="E258" s="20"/>
      <c r="F258" s="19"/>
      <c r="G258" s="19"/>
      <c r="H258" s="19"/>
      <c r="I258" s="19"/>
      <c r="J258" s="21"/>
      <c r="K258" s="19"/>
    </row>
    <row r="259" spans="1:11" ht="17.25" customHeight="1" x14ac:dyDescent="0.3">
      <c r="A259" s="16"/>
      <c r="B259" s="17" t="str">
        <f>IF($C259="","",VLOOKUP(WEEKDAY($C259,2),settimana,2,0))</f>
        <v/>
      </c>
      <c r="C259" s="18"/>
      <c r="D259" s="19"/>
      <c r="E259" s="20"/>
      <c r="F259" s="19"/>
      <c r="G259" s="19"/>
      <c r="H259" s="19"/>
      <c r="I259" s="19"/>
      <c r="J259" s="21"/>
      <c r="K259" s="19"/>
    </row>
    <row r="260" spans="1:11" ht="17.25" customHeight="1" x14ac:dyDescent="0.3">
      <c r="A260" s="16"/>
      <c r="B260" s="17" t="str">
        <f>IF($C260="","",VLOOKUP(WEEKDAY($C260,2),settimana,2,0))</f>
        <v/>
      </c>
      <c r="C260" s="18"/>
      <c r="D260" s="19"/>
      <c r="E260" s="20"/>
      <c r="F260" s="19"/>
      <c r="G260" s="19"/>
      <c r="H260" s="19"/>
      <c r="I260" s="19"/>
      <c r="J260" s="21"/>
      <c r="K260" s="19"/>
    </row>
    <row r="261" spans="1:11" ht="17.25" customHeight="1" x14ac:dyDescent="0.3">
      <c r="A261" s="16"/>
      <c r="B261" s="17" t="str">
        <f>IF($C261="","",VLOOKUP(WEEKDAY($C261,2),settimana,2,0))</f>
        <v/>
      </c>
      <c r="C261" s="18"/>
      <c r="D261" s="19"/>
      <c r="E261" s="20"/>
      <c r="F261" s="19"/>
      <c r="G261" s="19"/>
      <c r="H261" s="19"/>
      <c r="I261" s="19"/>
      <c r="J261" s="21"/>
      <c r="K261" s="19"/>
    </row>
    <row r="262" spans="1:11" ht="17.25" customHeight="1" x14ac:dyDescent="0.3">
      <c r="A262" s="16"/>
      <c r="B262" s="17" t="str">
        <f>IF($C262="","",VLOOKUP(WEEKDAY($C262,2),settimana,2,0))</f>
        <v/>
      </c>
      <c r="C262" s="18"/>
      <c r="D262" s="19"/>
      <c r="E262" s="20"/>
      <c r="F262" s="19"/>
      <c r="G262" s="19"/>
      <c r="H262" s="19"/>
      <c r="I262" s="19"/>
      <c r="J262" s="21"/>
      <c r="K262" s="19"/>
    </row>
    <row r="263" spans="1:11" ht="17.25" customHeight="1" x14ac:dyDescent="0.3">
      <c r="A263" s="16"/>
      <c r="B263" s="17" t="str">
        <f>IF($C263="","",VLOOKUP(WEEKDAY($C263,2),settimana,2,0))</f>
        <v/>
      </c>
      <c r="C263" s="18"/>
      <c r="D263" s="19"/>
      <c r="E263" s="20"/>
      <c r="F263" s="19"/>
      <c r="G263" s="19"/>
      <c r="H263" s="19"/>
      <c r="I263" s="19"/>
      <c r="J263" s="21"/>
      <c r="K263" s="19"/>
    </row>
    <row r="264" spans="1:11" ht="17.25" customHeight="1" x14ac:dyDescent="0.3">
      <c r="A264" s="22"/>
      <c r="B264" s="17" t="str">
        <f>IF($C264="","",VLOOKUP(WEEKDAY($C264,2),settimana,2,0))</f>
        <v/>
      </c>
      <c r="C264" s="18"/>
      <c r="D264" s="19"/>
      <c r="E264" s="20"/>
      <c r="F264" s="19"/>
      <c r="G264" s="19"/>
      <c r="H264" s="19"/>
      <c r="I264" s="19"/>
      <c r="J264" s="21"/>
      <c r="K264" s="19"/>
    </row>
    <row r="265" spans="1:11" ht="17.25" customHeight="1" x14ac:dyDescent="0.3">
      <c r="A265" s="22"/>
      <c r="B265" s="17" t="str">
        <f>IF($C265="","",VLOOKUP(WEEKDAY($C265,2),settimana,2,0))</f>
        <v/>
      </c>
      <c r="C265" s="18"/>
      <c r="D265" s="19"/>
      <c r="E265" s="20"/>
      <c r="F265" s="19"/>
      <c r="G265" s="19"/>
      <c r="H265" s="19"/>
      <c r="I265" s="19"/>
      <c r="J265" s="21"/>
      <c r="K265" s="19"/>
    </row>
    <row r="266" spans="1:11" ht="17.25" customHeight="1" x14ac:dyDescent="0.3">
      <c r="A266" s="22"/>
      <c r="B266" s="17" t="str">
        <f>IF($C266="","",VLOOKUP(WEEKDAY($C266,2),settimana,2,0))</f>
        <v/>
      </c>
      <c r="C266" s="18"/>
      <c r="D266" s="19"/>
      <c r="E266" s="20"/>
      <c r="F266" s="19"/>
      <c r="G266" s="19"/>
      <c r="H266" s="19"/>
      <c r="I266" s="19"/>
      <c r="J266" s="21"/>
      <c r="K266" s="19"/>
    </row>
    <row r="267" spans="1:11" ht="17.25" customHeight="1" x14ac:dyDescent="0.3">
      <c r="A267" s="22"/>
      <c r="B267" s="17" t="str">
        <f>IF($C267="","",VLOOKUP(WEEKDAY($C267,2),settimana,2,0))</f>
        <v/>
      </c>
      <c r="C267" s="18"/>
      <c r="D267" s="19"/>
      <c r="E267" s="20"/>
      <c r="F267" s="19"/>
      <c r="G267" s="19"/>
      <c r="H267" s="19"/>
      <c r="I267" s="19"/>
      <c r="J267" s="21"/>
      <c r="K267" s="19"/>
    </row>
    <row r="268" spans="1:11" ht="17.25" customHeight="1" x14ac:dyDescent="0.3">
      <c r="A268" s="22"/>
      <c r="B268" s="17" t="str">
        <f>IF($C268="","",VLOOKUP(WEEKDAY($C268,2),settimana,2,0))</f>
        <v/>
      </c>
      <c r="C268" s="18"/>
      <c r="D268" s="19"/>
      <c r="E268" s="20"/>
      <c r="F268" s="19"/>
      <c r="G268" s="19"/>
      <c r="H268" s="19"/>
      <c r="I268" s="19"/>
      <c r="J268" s="21"/>
      <c r="K268" s="19"/>
    </row>
    <row r="269" spans="1:11" ht="17.25" customHeight="1" x14ac:dyDescent="0.3">
      <c r="A269" s="22"/>
      <c r="B269" s="17" t="str">
        <f>IF($C269="","",VLOOKUP(WEEKDAY($C269,2),settimana,2,0))</f>
        <v/>
      </c>
      <c r="C269" s="18"/>
      <c r="D269" s="19"/>
      <c r="E269" s="20"/>
      <c r="F269" s="19"/>
      <c r="G269" s="19"/>
      <c r="H269" s="19"/>
      <c r="I269" s="19"/>
      <c r="J269" s="21"/>
      <c r="K269" s="19"/>
    </row>
    <row r="270" spans="1:11" ht="17.25" customHeight="1" x14ac:dyDescent="0.3">
      <c r="A270" s="22"/>
      <c r="B270" s="17" t="str">
        <f>IF($C270="","",VLOOKUP(WEEKDAY($C270,2),settimana,2,0))</f>
        <v/>
      </c>
      <c r="C270" s="18"/>
      <c r="D270" s="19"/>
      <c r="E270" s="20"/>
      <c r="F270" s="19"/>
      <c r="G270" s="19"/>
      <c r="H270" s="19"/>
      <c r="I270" s="19"/>
      <c r="J270" s="21"/>
      <c r="K270" s="19"/>
    </row>
    <row r="271" spans="1:11" ht="17.25" customHeight="1" x14ac:dyDescent="0.3">
      <c r="A271" s="22"/>
      <c r="B271" s="17" t="str">
        <f>IF($C271="","",VLOOKUP(WEEKDAY($C271,2),settimana,2,0))</f>
        <v/>
      </c>
      <c r="C271" s="18"/>
      <c r="D271" s="19"/>
      <c r="E271" s="20"/>
      <c r="F271" s="19"/>
      <c r="G271" s="19"/>
      <c r="H271" s="19"/>
      <c r="I271" s="19"/>
      <c r="J271" s="21"/>
      <c r="K271" s="19"/>
    </row>
    <row r="272" spans="1:11" ht="17.25" customHeight="1" x14ac:dyDescent="0.3">
      <c r="A272" s="22"/>
      <c r="B272" s="17" t="str">
        <f>IF($C272="","",VLOOKUP(WEEKDAY($C272,2),settimana,2,0))</f>
        <v/>
      </c>
      <c r="C272" s="18"/>
      <c r="D272" s="23"/>
      <c r="E272" s="20"/>
      <c r="F272" s="24"/>
      <c r="G272" s="19"/>
      <c r="H272" s="19"/>
      <c r="I272" s="19"/>
      <c r="J272" s="21"/>
      <c r="K272" s="19"/>
    </row>
    <row r="273" spans="1:11" ht="17.25" customHeight="1" x14ac:dyDescent="0.3">
      <c r="A273" s="22"/>
      <c r="B273" s="17" t="str">
        <f>IF($C273="","",VLOOKUP(WEEKDAY($C273,2),settimana,2,0))</f>
        <v/>
      </c>
      <c r="C273" s="18"/>
      <c r="D273" s="19"/>
      <c r="E273" s="20"/>
      <c r="F273" s="19"/>
      <c r="G273" s="19"/>
      <c r="H273" s="19"/>
      <c r="I273" s="19"/>
      <c r="J273" s="21"/>
      <c r="K273" s="19"/>
    </row>
    <row r="274" spans="1:11" ht="17.25" customHeight="1" x14ac:dyDescent="0.3">
      <c r="A274" s="22"/>
      <c r="B274" s="17" t="str">
        <f>IF($C274="","",VLOOKUP(WEEKDAY($C274,2),settimana,2,0))</f>
        <v/>
      </c>
      <c r="C274" s="18"/>
      <c r="D274" s="19"/>
      <c r="E274" s="20"/>
      <c r="F274" s="19"/>
      <c r="G274" s="19"/>
      <c r="H274" s="19"/>
      <c r="I274" s="19"/>
      <c r="J274" s="21"/>
      <c r="K274" s="19"/>
    </row>
    <row r="275" spans="1:11" ht="17.25" customHeight="1" x14ac:dyDescent="0.3">
      <c r="A275" s="22"/>
      <c r="B275" s="17" t="str">
        <f>IF($C275="","",VLOOKUP(WEEKDAY($C275,2),settimana,2,0))</f>
        <v/>
      </c>
      <c r="C275" s="18"/>
      <c r="D275" s="19"/>
      <c r="E275" s="20"/>
      <c r="F275" s="19"/>
      <c r="G275" s="19"/>
      <c r="H275" s="19"/>
      <c r="I275" s="19"/>
      <c r="J275" s="21"/>
      <c r="K275" s="19"/>
    </row>
    <row r="276" spans="1:11" ht="17.25" customHeight="1" x14ac:dyDescent="0.3">
      <c r="A276" s="22"/>
      <c r="B276" s="17" t="str">
        <f>IF($C276="","",VLOOKUP(WEEKDAY($C276,2),settimana,2,0))</f>
        <v/>
      </c>
      <c r="C276" s="18"/>
      <c r="D276" s="19"/>
      <c r="E276" s="20"/>
      <c r="F276" s="19"/>
      <c r="G276" s="19"/>
      <c r="H276" s="19"/>
      <c r="I276" s="19"/>
      <c r="J276" s="21"/>
      <c r="K276" s="19"/>
    </row>
    <row r="277" spans="1:11" ht="17.25" customHeight="1" x14ac:dyDescent="0.3">
      <c r="A277" s="16"/>
      <c r="B277" s="17" t="str">
        <f>IF($C277="","",VLOOKUP(WEEKDAY($C277,2),settimana,2,0))</f>
        <v/>
      </c>
      <c r="C277" s="18"/>
      <c r="D277" s="19"/>
      <c r="E277" s="20"/>
      <c r="F277" s="19"/>
      <c r="G277" s="19"/>
      <c r="H277" s="19"/>
      <c r="I277" s="19"/>
      <c r="J277" s="21"/>
      <c r="K277" s="19"/>
    </row>
    <row r="278" spans="1:11" ht="17.25" customHeight="1" x14ac:dyDescent="0.3">
      <c r="A278" s="22"/>
      <c r="B278" s="17" t="str">
        <f>IF($C278="","",VLOOKUP(WEEKDAY($C278,2),settimana,2,0))</f>
        <v/>
      </c>
      <c r="C278" s="18"/>
      <c r="D278" s="19"/>
      <c r="E278" s="20"/>
      <c r="F278" s="19"/>
      <c r="G278" s="19"/>
      <c r="H278" s="19"/>
      <c r="I278" s="19"/>
      <c r="J278" s="21"/>
      <c r="K278" s="19"/>
    </row>
    <row r="279" spans="1:11" ht="17.25" customHeight="1" x14ac:dyDescent="0.3">
      <c r="A279" s="22"/>
      <c r="B279" s="17" t="str">
        <f>IF($C279="","",VLOOKUP(WEEKDAY($C279,2),settimana,2,0))</f>
        <v/>
      </c>
      <c r="C279" s="18"/>
      <c r="D279" s="19"/>
      <c r="E279" s="20"/>
      <c r="F279" s="19"/>
      <c r="G279" s="19"/>
      <c r="H279" s="19"/>
      <c r="I279" s="19"/>
      <c r="J279" s="21"/>
      <c r="K279" s="19"/>
    </row>
    <row r="280" spans="1:11" ht="17.25" customHeight="1" x14ac:dyDescent="0.3">
      <c r="A280" s="22"/>
      <c r="B280" s="17" t="str">
        <f>IF($C280="","",VLOOKUP(WEEKDAY($C280,2),settimana,2,0))</f>
        <v/>
      </c>
      <c r="C280" s="18"/>
      <c r="D280" s="19"/>
      <c r="E280" s="20"/>
      <c r="F280" s="19"/>
      <c r="G280" s="19"/>
      <c r="H280" s="19"/>
      <c r="I280" s="19"/>
      <c r="J280" s="21"/>
      <c r="K280" s="19"/>
    </row>
    <row r="281" spans="1:11" ht="17.25" customHeight="1" x14ac:dyDescent="0.3">
      <c r="A281" s="16"/>
      <c r="B281" s="17" t="str">
        <f>IF($C281="","",VLOOKUP(WEEKDAY($C281,2),settimana,2,0))</f>
        <v/>
      </c>
      <c r="C281" s="18"/>
      <c r="D281" s="19"/>
      <c r="E281" s="20"/>
      <c r="F281" s="19"/>
      <c r="G281" s="19"/>
      <c r="H281" s="19"/>
      <c r="I281" s="19"/>
      <c r="J281" s="21"/>
      <c r="K281" s="19"/>
    </row>
    <row r="282" spans="1:11" ht="17.25" customHeight="1" x14ac:dyDescent="0.3">
      <c r="A282" s="16"/>
      <c r="B282" s="17" t="str">
        <f>IF($C282="","",VLOOKUP(WEEKDAY($C282,2),settimana,2,0))</f>
        <v/>
      </c>
      <c r="C282" s="18"/>
      <c r="D282" s="19"/>
      <c r="E282" s="20"/>
      <c r="F282" s="19"/>
      <c r="G282" s="19"/>
      <c r="H282" s="19"/>
      <c r="I282" s="19"/>
      <c r="J282" s="21"/>
      <c r="K282" s="19"/>
    </row>
    <row r="283" spans="1:11" ht="17.25" customHeight="1" x14ac:dyDescent="0.3">
      <c r="A283" s="16"/>
      <c r="B283" s="17" t="str">
        <f>IF($C283="","",VLOOKUP(WEEKDAY($C283,2),settimana,2,0))</f>
        <v/>
      </c>
      <c r="C283" s="18"/>
      <c r="D283" s="19"/>
      <c r="E283" s="20"/>
      <c r="F283" s="19"/>
      <c r="G283" s="19"/>
      <c r="H283" s="19"/>
      <c r="I283" s="19"/>
      <c r="J283" s="21"/>
      <c r="K283" s="19"/>
    </row>
    <row r="284" spans="1:11" ht="17.25" customHeight="1" x14ac:dyDescent="0.3">
      <c r="A284" s="16"/>
      <c r="B284" s="17" t="str">
        <f>IF($C284="","",VLOOKUP(WEEKDAY($C284,2),settimana,2,0))</f>
        <v/>
      </c>
      <c r="C284" s="18"/>
      <c r="D284" s="19"/>
      <c r="E284" s="20"/>
      <c r="F284" s="19"/>
      <c r="G284" s="19"/>
      <c r="H284" s="19"/>
      <c r="I284" s="19"/>
      <c r="J284" s="21"/>
      <c r="K284" s="19"/>
    </row>
    <row r="285" spans="1:11" ht="17.25" customHeight="1" x14ac:dyDescent="0.3">
      <c r="A285" s="16"/>
      <c r="B285" s="17" t="str">
        <f>IF($C285="","",VLOOKUP(WEEKDAY($C285,2),settimana,2,0))</f>
        <v/>
      </c>
      <c r="C285" s="18"/>
      <c r="D285" s="19"/>
      <c r="E285" s="20"/>
      <c r="F285" s="19"/>
      <c r="G285" s="19"/>
      <c r="H285" s="19"/>
      <c r="I285" s="19"/>
      <c r="J285" s="21"/>
      <c r="K285" s="19"/>
    </row>
    <row r="286" spans="1:11" ht="17.25" customHeight="1" x14ac:dyDescent="0.3">
      <c r="A286" s="16"/>
      <c r="B286" s="17" t="str">
        <f>IF($C286="","",VLOOKUP(WEEKDAY($C286,2),settimana,2,0))</f>
        <v/>
      </c>
      <c r="C286" s="18"/>
      <c r="D286" s="19"/>
      <c r="E286" s="20"/>
      <c r="F286" s="19"/>
      <c r="G286" s="19"/>
      <c r="H286" s="19"/>
      <c r="I286" s="19"/>
      <c r="J286" s="21"/>
      <c r="K286" s="19"/>
    </row>
    <row r="287" spans="1:11" ht="17.25" customHeight="1" x14ac:dyDescent="0.3">
      <c r="A287" s="16"/>
      <c r="B287" s="17" t="str">
        <f>IF($C287="","",VLOOKUP(WEEKDAY($C287,2),settimana,2,0))</f>
        <v/>
      </c>
      <c r="C287" s="18"/>
      <c r="D287" s="19"/>
      <c r="E287" s="20"/>
      <c r="F287" s="19"/>
      <c r="G287" s="19"/>
      <c r="H287" s="19"/>
      <c r="I287" s="19"/>
      <c r="J287" s="21"/>
      <c r="K287" s="19"/>
    </row>
    <row r="288" spans="1:11" ht="17.25" customHeight="1" x14ac:dyDescent="0.3">
      <c r="A288" s="16"/>
      <c r="B288" s="17" t="str">
        <f>IF($C288="","",VLOOKUP(WEEKDAY($C288,2),settimana,2,0))</f>
        <v/>
      </c>
      <c r="C288" s="18"/>
      <c r="D288" s="19"/>
      <c r="E288" s="20"/>
      <c r="F288" s="19"/>
      <c r="G288" s="19"/>
      <c r="H288" s="19"/>
      <c r="I288" s="19"/>
      <c r="J288" s="21"/>
      <c r="K288" s="19"/>
    </row>
    <row r="289" spans="1:11" ht="17.25" customHeight="1" x14ac:dyDescent="0.3">
      <c r="A289" s="16"/>
      <c r="B289" s="17" t="str">
        <f>IF($C289="","",VLOOKUP(WEEKDAY($C289,2),settimana,2,0))</f>
        <v/>
      </c>
      <c r="C289" s="18"/>
      <c r="D289" s="19"/>
      <c r="E289" s="20"/>
      <c r="F289" s="19"/>
      <c r="G289" s="19"/>
      <c r="H289" s="19"/>
      <c r="I289" s="19"/>
      <c r="J289" s="21"/>
      <c r="K289" s="19"/>
    </row>
    <row r="290" spans="1:11" ht="17.25" customHeight="1" x14ac:dyDescent="0.3">
      <c r="A290" s="16"/>
      <c r="B290" s="17" t="str">
        <f>IF($C290="","",VLOOKUP(WEEKDAY($C290,2),settimana,2,0))</f>
        <v/>
      </c>
      <c r="C290" s="18"/>
      <c r="D290" s="19"/>
      <c r="E290" s="20"/>
      <c r="F290" s="19"/>
      <c r="G290" s="19"/>
      <c r="H290" s="19"/>
      <c r="I290" s="19"/>
      <c r="J290" s="21"/>
      <c r="K290" s="19"/>
    </row>
    <row r="291" spans="1:11" ht="17.25" customHeight="1" x14ac:dyDescent="0.3">
      <c r="A291" s="16"/>
      <c r="B291" s="17" t="str">
        <f>IF($C291="","",VLOOKUP(WEEKDAY($C291,2),settimana,2,0))</f>
        <v/>
      </c>
      <c r="C291" s="18"/>
      <c r="D291" s="19"/>
      <c r="E291" s="20"/>
      <c r="F291" s="19"/>
      <c r="G291" s="19"/>
      <c r="H291" s="19"/>
      <c r="I291" s="19"/>
      <c r="J291" s="21"/>
      <c r="K291" s="19"/>
    </row>
    <row r="292" spans="1:11" ht="17.25" customHeight="1" x14ac:dyDescent="0.3">
      <c r="A292" s="16"/>
      <c r="B292" s="17" t="str">
        <f>IF($C292="","",VLOOKUP(WEEKDAY($C292,2),settimana,2,0))</f>
        <v/>
      </c>
      <c r="C292" s="18"/>
      <c r="D292" s="19"/>
      <c r="E292" s="20"/>
      <c r="F292" s="19"/>
      <c r="G292" s="19"/>
      <c r="H292" s="19"/>
      <c r="I292" s="19"/>
      <c r="J292" s="21"/>
      <c r="K292" s="19"/>
    </row>
    <row r="293" spans="1:11" ht="17.25" customHeight="1" x14ac:dyDescent="0.3">
      <c r="A293" s="16"/>
      <c r="B293" s="17" t="str">
        <f>IF($C293="","",VLOOKUP(WEEKDAY($C293,2),settimana,2,0))</f>
        <v/>
      </c>
      <c r="C293" s="18"/>
      <c r="D293" s="19"/>
      <c r="E293" s="20"/>
      <c r="F293" s="19"/>
      <c r="G293" s="19"/>
      <c r="H293" s="19"/>
      <c r="I293" s="19"/>
      <c r="J293" s="21"/>
      <c r="K293" s="19"/>
    </row>
    <row r="294" spans="1:11" ht="17.25" customHeight="1" x14ac:dyDescent="0.3">
      <c r="A294" s="16"/>
      <c r="B294" s="17" t="str">
        <f>IF($C294="","",VLOOKUP(WEEKDAY($C294,2),settimana,2,0))</f>
        <v/>
      </c>
      <c r="C294" s="18"/>
      <c r="D294" s="19"/>
      <c r="E294" s="20"/>
      <c r="F294" s="19"/>
      <c r="G294" s="19"/>
      <c r="H294" s="19"/>
      <c r="I294" s="19"/>
      <c r="J294" s="21"/>
      <c r="K294" s="19"/>
    </row>
    <row r="295" spans="1:11" ht="17.25" customHeight="1" x14ac:dyDescent="0.3">
      <c r="A295" s="22"/>
      <c r="B295" s="17" t="str">
        <f>IF($C295="","",VLOOKUP(WEEKDAY($C295,2),settimana,2,0))</f>
        <v/>
      </c>
      <c r="C295" s="18"/>
      <c r="D295" s="19"/>
      <c r="E295" s="20"/>
      <c r="F295" s="19"/>
      <c r="G295" s="19"/>
      <c r="H295" s="19"/>
      <c r="I295" s="19"/>
      <c r="J295" s="21"/>
      <c r="K295" s="19"/>
    </row>
    <row r="296" spans="1:11" ht="17.25" customHeight="1" x14ac:dyDescent="0.3">
      <c r="A296" s="16"/>
      <c r="B296" s="17" t="str">
        <f>IF($C296="","",VLOOKUP(WEEKDAY($C296,2),settimana,2,0))</f>
        <v/>
      </c>
      <c r="C296" s="18"/>
      <c r="D296" s="19"/>
      <c r="E296" s="20"/>
      <c r="F296" s="19"/>
      <c r="G296" s="19"/>
      <c r="H296" s="19"/>
      <c r="I296" s="19"/>
      <c r="J296" s="21"/>
      <c r="K296" s="19"/>
    </row>
    <row r="297" spans="1:11" ht="17.25" customHeight="1" x14ac:dyDescent="0.3">
      <c r="A297" s="16"/>
      <c r="B297" s="17" t="str">
        <f>IF($C297="","",VLOOKUP(WEEKDAY($C297,2),settimana,2,0))</f>
        <v/>
      </c>
      <c r="C297" s="18"/>
      <c r="D297" s="19"/>
      <c r="E297" s="20"/>
      <c r="F297" s="19"/>
      <c r="G297" s="19"/>
      <c r="H297" s="19"/>
      <c r="I297" s="19"/>
      <c r="J297" s="21"/>
      <c r="K297" s="19"/>
    </row>
    <row r="298" spans="1:11" ht="17.25" customHeight="1" x14ac:dyDescent="0.3">
      <c r="A298" s="16"/>
      <c r="B298" s="17" t="str">
        <f>IF($C298="","",VLOOKUP(WEEKDAY($C298,2),settimana,2,0))</f>
        <v/>
      </c>
      <c r="C298" s="18"/>
      <c r="D298" s="19"/>
      <c r="E298" s="20"/>
      <c r="F298" s="19"/>
      <c r="G298" s="19"/>
      <c r="H298" s="19"/>
      <c r="I298" s="19"/>
      <c r="J298" s="21"/>
      <c r="K298" s="19"/>
    </row>
    <row r="299" spans="1:11" ht="17.25" customHeight="1" x14ac:dyDescent="0.3">
      <c r="A299" s="16"/>
      <c r="B299" s="17" t="str">
        <f>IF($C299="","",VLOOKUP(WEEKDAY($C299,2),settimana,2,0))</f>
        <v/>
      </c>
      <c r="C299" s="18"/>
      <c r="D299" s="19"/>
      <c r="E299" s="20"/>
      <c r="F299" s="19"/>
      <c r="G299" s="19"/>
      <c r="H299" s="19"/>
      <c r="I299" s="19"/>
      <c r="J299" s="21"/>
      <c r="K299" s="19"/>
    </row>
    <row r="300" spans="1:11" ht="17.25" customHeight="1" x14ac:dyDescent="0.3">
      <c r="A300" s="16"/>
      <c r="B300" s="17" t="str">
        <f>IF($C300="","",VLOOKUP(WEEKDAY($C300,2),settimana,2,0))</f>
        <v/>
      </c>
      <c r="C300" s="18"/>
      <c r="D300" s="19"/>
      <c r="E300" s="20"/>
      <c r="F300" s="19"/>
      <c r="G300" s="19"/>
      <c r="H300" s="19"/>
      <c r="I300" s="19"/>
      <c r="J300" s="21"/>
      <c r="K300" s="19"/>
    </row>
    <row r="301" spans="1:11" ht="17.25" customHeight="1" x14ac:dyDescent="0.3">
      <c r="A301" s="16"/>
      <c r="B301" s="17" t="str">
        <f>IF($C301="","",VLOOKUP(WEEKDAY($C301,2),settimana,2,0))</f>
        <v/>
      </c>
      <c r="C301" s="18"/>
      <c r="D301" s="19"/>
      <c r="E301" s="20"/>
      <c r="F301" s="19"/>
      <c r="G301" s="19"/>
      <c r="H301" s="19"/>
      <c r="I301" s="19"/>
      <c r="J301" s="21"/>
      <c r="K301" s="19"/>
    </row>
    <row r="302" spans="1:11" ht="17.25" customHeight="1" x14ac:dyDescent="0.3">
      <c r="A302" s="16"/>
      <c r="B302" s="17" t="str">
        <f>IF($C302="","",VLOOKUP(WEEKDAY($C302,2),settimana,2,0))</f>
        <v/>
      </c>
      <c r="C302" s="18"/>
      <c r="D302" s="19"/>
      <c r="E302" s="20"/>
      <c r="F302" s="19"/>
      <c r="G302" s="19"/>
      <c r="H302" s="19"/>
      <c r="I302" s="19"/>
      <c r="J302" s="21"/>
      <c r="K302" s="19"/>
    </row>
    <row r="303" spans="1:11" ht="17.25" customHeight="1" x14ac:dyDescent="0.3">
      <c r="A303" s="16"/>
      <c r="B303" s="17" t="str">
        <f>IF($C303="","",VLOOKUP(WEEKDAY($C303,2),settimana,2,0))</f>
        <v/>
      </c>
      <c r="C303" s="18"/>
      <c r="D303" s="19"/>
      <c r="E303" s="20"/>
      <c r="F303" s="19"/>
      <c r="G303" s="19"/>
      <c r="H303" s="19"/>
      <c r="I303" s="19"/>
      <c r="J303" s="21"/>
      <c r="K303" s="19"/>
    </row>
    <row r="304" spans="1:11" ht="17.25" customHeight="1" x14ac:dyDescent="0.3">
      <c r="A304" s="16"/>
      <c r="B304" s="17" t="str">
        <f>IF($C304="","",VLOOKUP(WEEKDAY($C304,2),settimana,2,0))</f>
        <v/>
      </c>
      <c r="C304" s="18"/>
      <c r="D304" s="19"/>
      <c r="E304" s="20"/>
      <c r="F304" s="19"/>
      <c r="G304" s="19"/>
      <c r="H304" s="19"/>
      <c r="I304" s="19"/>
      <c r="J304" s="21"/>
      <c r="K304" s="19"/>
    </row>
    <row r="305" spans="1:11" ht="17.25" customHeight="1" x14ac:dyDescent="0.3">
      <c r="A305" s="16"/>
      <c r="B305" s="17" t="str">
        <f>IF($C305="","",VLOOKUP(WEEKDAY($C305,2),settimana,2,0))</f>
        <v/>
      </c>
      <c r="C305" s="18"/>
      <c r="D305" s="19"/>
      <c r="E305" s="20"/>
      <c r="F305" s="19"/>
      <c r="G305" s="19"/>
      <c r="H305" s="19"/>
      <c r="I305" s="19"/>
      <c r="J305" s="21"/>
      <c r="K305" s="19"/>
    </row>
    <row r="306" spans="1:11" ht="17.25" customHeight="1" x14ac:dyDescent="0.3">
      <c r="A306" s="16"/>
      <c r="B306" s="17" t="str">
        <f>IF($C306="","",VLOOKUP(WEEKDAY($C306,2),settimana,2,0))</f>
        <v/>
      </c>
      <c r="C306" s="18"/>
      <c r="D306" s="19"/>
      <c r="E306" s="20"/>
      <c r="F306" s="19"/>
      <c r="G306" s="19"/>
      <c r="H306" s="19"/>
      <c r="I306" s="19"/>
      <c r="J306" s="21"/>
      <c r="K306" s="19"/>
    </row>
    <row r="307" spans="1:11" ht="17.25" customHeight="1" x14ac:dyDescent="0.3">
      <c r="A307" s="16"/>
      <c r="B307" s="17" t="str">
        <f>IF($C307="","",VLOOKUP(WEEKDAY($C307,2),settimana,2,0))</f>
        <v/>
      </c>
      <c r="C307" s="18"/>
      <c r="D307" s="19"/>
      <c r="E307" s="20"/>
      <c r="F307" s="19"/>
      <c r="G307" s="19"/>
      <c r="H307" s="19"/>
      <c r="I307" s="19"/>
      <c r="J307" s="21"/>
      <c r="K307" s="19"/>
    </row>
    <row r="308" spans="1:11" ht="17.25" customHeight="1" x14ac:dyDescent="0.3">
      <c r="A308" s="16"/>
      <c r="B308" s="17" t="str">
        <f>IF($C308="","",VLOOKUP(WEEKDAY($C308,2),settimana,2,0))</f>
        <v/>
      </c>
      <c r="C308" s="18"/>
      <c r="D308" s="19"/>
      <c r="E308" s="20"/>
      <c r="F308" s="19"/>
      <c r="G308" s="19"/>
      <c r="H308" s="19"/>
      <c r="I308" s="19"/>
      <c r="J308" s="21"/>
      <c r="K308" s="19"/>
    </row>
    <row r="309" spans="1:11" ht="17.25" customHeight="1" x14ac:dyDescent="0.3">
      <c r="A309" s="16"/>
      <c r="B309" s="17" t="str">
        <f>IF($C309="","",VLOOKUP(WEEKDAY($C309,2),settimana,2,0))</f>
        <v/>
      </c>
      <c r="C309" s="18"/>
      <c r="D309" s="19"/>
      <c r="E309" s="20"/>
      <c r="F309" s="19"/>
      <c r="G309" s="19"/>
      <c r="H309" s="19"/>
      <c r="I309" s="19"/>
      <c r="J309" s="21"/>
      <c r="K309" s="19"/>
    </row>
    <row r="310" spans="1:11" ht="17.25" customHeight="1" x14ac:dyDescent="0.3">
      <c r="A310" s="16"/>
      <c r="B310" s="17" t="str">
        <f>IF($C310="","",VLOOKUP(WEEKDAY($C310,2),settimana,2,0))</f>
        <v/>
      </c>
      <c r="C310" s="18"/>
      <c r="D310" s="19"/>
      <c r="E310" s="20"/>
      <c r="F310" s="19"/>
      <c r="G310" s="19"/>
      <c r="H310" s="19"/>
      <c r="I310" s="19"/>
      <c r="J310" s="21"/>
      <c r="K310" s="19"/>
    </row>
    <row r="311" spans="1:11" ht="17.25" customHeight="1" x14ac:dyDescent="0.3">
      <c r="A311" s="16"/>
      <c r="B311" s="17" t="str">
        <f>IF($C311="","",VLOOKUP(WEEKDAY($C311,2),settimana,2,0))</f>
        <v/>
      </c>
      <c r="C311" s="18"/>
      <c r="D311" s="19"/>
      <c r="E311" s="20"/>
      <c r="F311" s="19"/>
      <c r="G311" s="19"/>
      <c r="H311" s="19"/>
      <c r="I311" s="19"/>
      <c r="J311" s="21"/>
      <c r="K311" s="19"/>
    </row>
    <row r="312" spans="1:11" ht="17.25" customHeight="1" x14ac:dyDescent="0.3">
      <c r="A312" s="16"/>
      <c r="B312" s="17" t="str">
        <f>IF($C312="","",VLOOKUP(WEEKDAY($C312,2),settimana,2,0))</f>
        <v/>
      </c>
      <c r="C312" s="18"/>
      <c r="D312" s="19"/>
      <c r="E312" s="20"/>
      <c r="F312" s="19"/>
      <c r="G312" s="19"/>
      <c r="H312" s="19"/>
      <c r="I312" s="19"/>
      <c r="J312" s="21"/>
      <c r="K312" s="19"/>
    </row>
    <row r="313" spans="1:11" ht="17.25" customHeight="1" x14ac:dyDescent="0.3">
      <c r="A313" s="16"/>
      <c r="B313" s="17" t="str">
        <f>IF($C313="","",VLOOKUP(WEEKDAY($C313,2),settimana,2,0))</f>
        <v/>
      </c>
      <c r="C313" s="18"/>
      <c r="D313" s="19"/>
      <c r="E313" s="20"/>
      <c r="F313" s="19"/>
      <c r="G313" s="19"/>
      <c r="H313" s="19"/>
      <c r="I313" s="19"/>
      <c r="J313" s="21"/>
      <c r="K313" s="19"/>
    </row>
    <row r="314" spans="1:11" ht="17.25" customHeight="1" x14ac:dyDescent="0.3">
      <c r="A314" s="16"/>
      <c r="B314" s="17" t="str">
        <f>IF($C314="","",VLOOKUP(WEEKDAY($C314,2),settimana,2,0))</f>
        <v/>
      </c>
      <c r="C314" s="18"/>
      <c r="D314" s="19"/>
      <c r="E314" s="20"/>
      <c r="F314" s="19"/>
      <c r="G314" s="19"/>
      <c r="H314" s="19"/>
      <c r="I314" s="19"/>
      <c r="J314" s="21"/>
      <c r="K314" s="19"/>
    </row>
    <row r="315" spans="1:11" ht="17.25" customHeight="1" x14ac:dyDescent="0.3">
      <c r="A315" s="16"/>
      <c r="B315" s="17" t="str">
        <f>IF($C315="","",VLOOKUP(WEEKDAY($C315,2),settimana,2,0))</f>
        <v/>
      </c>
      <c r="C315" s="18"/>
      <c r="D315" s="19"/>
      <c r="E315" s="20"/>
      <c r="F315" s="19"/>
      <c r="G315" s="19"/>
      <c r="H315" s="19"/>
      <c r="I315" s="19"/>
      <c r="J315" s="21"/>
      <c r="K315" s="19"/>
    </row>
    <row r="316" spans="1:11" ht="17.25" customHeight="1" x14ac:dyDescent="0.3">
      <c r="A316" s="16"/>
      <c r="B316" s="17" t="str">
        <f>IF($C316="","",VLOOKUP(WEEKDAY($C316,2),settimana,2,0))</f>
        <v/>
      </c>
      <c r="C316" s="18"/>
      <c r="D316" s="19"/>
      <c r="E316" s="20"/>
      <c r="F316" s="19"/>
      <c r="G316" s="19"/>
      <c r="H316" s="19"/>
      <c r="I316" s="19"/>
      <c r="J316" s="21"/>
      <c r="K316" s="19"/>
    </row>
    <row r="317" spans="1:11" ht="17.25" customHeight="1" x14ac:dyDescent="0.3">
      <c r="A317" s="16"/>
      <c r="B317" s="17" t="str">
        <f>IF($C317="","",VLOOKUP(WEEKDAY($C317,2),settimana,2,0))</f>
        <v/>
      </c>
      <c r="C317" s="18"/>
      <c r="D317" s="19"/>
      <c r="E317" s="20"/>
      <c r="F317" s="19"/>
      <c r="G317" s="19"/>
      <c r="H317" s="19"/>
      <c r="I317" s="19"/>
      <c r="J317" s="21"/>
      <c r="K317" s="19"/>
    </row>
    <row r="318" spans="1:11" ht="17.25" customHeight="1" x14ac:dyDescent="0.3">
      <c r="A318" s="16"/>
      <c r="B318" s="17" t="str">
        <f>IF($C318="","",VLOOKUP(WEEKDAY($C318,2),settimana,2,0))</f>
        <v/>
      </c>
      <c r="C318" s="18"/>
      <c r="D318" s="19"/>
      <c r="E318" s="20"/>
      <c r="F318" s="19"/>
      <c r="G318" s="19"/>
      <c r="H318" s="19"/>
      <c r="I318" s="19"/>
      <c r="J318" s="21"/>
      <c r="K318" s="19"/>
    </row>
    <row r="319" spans="1:11" ht="17.25" customHeight="1" x14ac:dyDescent="0.3">
      <c r="A319" s="16"/>
      <c r="B319" s="17" t="str">
        <f>IF($C319="","",VLOOKUP(WEEKDAY($C319,2),settimana,2,0))</f>
        <v/>
      </c>
      <c r="C319" s="18"/>
      <c r="D319" s="19"/>
      <c r="E319" s="20"/>
      <c r="F319" s="19"/>
      <c r="G319" s="19"/>
      <c r="H319" s="19"/>
      <c r="I319" s="19"/>
      <c r="J319" s="21"/>
      <c r="K319" s="19"/>
    </row>
    <row r="320" spans="1:11" ht="17.25" customHeight="1" x14ac:dyDescent="0.3">
      <c r="A320" s="16"/>
      <c r="B320" s="17" t="str">
        <f>IF($C320="","",VLOOKUP(WEEKDAY($C320,2),settimana,2,0))</f>
        <v/>
      </c>
      <c r="C320" s="18"/>
      <c r="D320" s="19"/>
      <c r="E320" s="20"/>
      <c r="F320" s="19"/>
      <c r="G320" s="19"/>
      <c r="H320" s="19"/>
      <c r="I320" s="19"/>
      <c r="J320" s="21"/>
      <c r="K320" s="19"/>
    </row>
    <row r="321" spans="1:11" ht="17.25" customHeight="1" x14ac:dyDescent="0.3">
      <c r="A321" s="16"/>
      <c r="B321" s="17" t="str">
        <f>IF($C321="","",VLOOKUP(WEEKDAY($C321,2),settimana,2,0))</f>
        <v/>
      </c>
      <c r="C321" s="18"/>
      <c r="D321" s="19"/>
      <c r="E321" s="20"/>
      <c r="F321" s="19"/>
      <c r="G321" s="19"/>
      <c r="H321" s="19"/>
      <c r="I321" s="19"/>
      <c r="J321" s="21"/>
      <c r="K321" s="19"/>
    </row>
    <row r="322" spans="1:11" ht="17.25" customHeight="1" x14ac:dyDescent="0.3">
      <c r="A322" s="16"/>
      <c r="B322" s="17" t="str">
        <f>IF($C322="","",VLOOKUP(WEEKDAY($C322,2),settimana,2,0))</f>
        <v/>
      </c>
      <c r="C322" s="18"/>
      <c r="D322" s="19"/>
      <c r="E322" s="20"/>
      <c r="F322" s="19"/>
      <c r="G322" s="19"/>
      <c r="H322" s="19"/>
      <c r="I322" s="19"/>
      <c r="J322" s="21"/>
      <c r="K322" s="19"/>
    </row>
    <row r="323" spans="1:11" ht="17.25" customHeight="1" x14ac:dyDescent="0.3">
      <c r="A323" s="16"/>
      <c r="B323" s="17" t="str">
        <f>IF($C323="","",VLOOKUP(WEEKDAY($C323,2),settimana,2,0))</f>
        <v/>
      </c>
      <c r="C323" s="18"/>
      <c r="D323" s="19"/>
      <c r="E323" s="20"/>
      <c r="F323" s="19"/>
      <c r="G323" s="19"/>
      <c r="H323" s="19"/>
      <c r="I323" s="19"/>
      <c r="J323" s="21"/>
      <c r="K323" s="19"/>
    </row>
    <row r="324" spans="1:11" ht="17.25" customHeight="1" x14ac:dyDescent="0.3">
      <c r="A324" s="16"/>
      <c r="B324" s="17" t="str">
        <f>IF($C324="","",VLOOKUP(WEEKDAY($C324,2),settimana,2,0))</f>
        <v/>
      </c>
      <c r="C324" s="18"/>
      <c r="D324" s="19"/>
      <c r="E324" s="20"/>
      <c r="F324" s="19"/>
      <c r="G324" s="19"/>
      <c r="H324" s="19"/>
      <c r="I324" s="19"/>
      <c r="J324" s="21"/>
      <c r="K324" s="19"/>
    </row>
    <row r="325" spans="1:11" ht="17.25" customHeight="1" x14ac:dyDescent="0.3">
      <c r="A325" s="16"/>
      <c r="B325" s="17" t="str">
        <f>IF($C325="","",VLOOKUP(WEEKDAY($C325,2),settimana,2,0))</f>
        <v/>
      </c>
      <c r="C325" s="18"/>
      <c r="D325" s="19"/>
      <c r="E325" s="20"/>
      <c r="F325" s="19"/>
      <c r="G325" s="19"/>
      <c r="H325" s="19"/>
      <c r="I325" s="19"/>
      <c r="J325" s="21"/>
      <c r="K325" s="19"/>
    </row>
    <row r="326" spans="1:11" ht="17.25" customHeight="1" x14ac:dyDescent="0.3">
      <c r="A326" s="16"/>
      <c r="B326" s="17" t="str">
        <f>IF($C326="","",VLOOKUP(WEEKDAY($C326,2),settimana,2,0))</f>
        <v/>
      </c>
      <c r="C326" s="18"/>
      <c r="D326" s="19"/>
      <c r="E326" s="20"/>
      <c r="F326" s="19"/>
      <c r="G326" s="19"/>
      <c r="H326" s="19"/>
      <c r="I326" s="19"/>
      <c r="J326" s="21"/>
      <c r="K326" s="19"/>
    </row>
    <row r="327" spans="1:11" ht="17.25" customHeight="1" x14ac:dyDescent="0.3">
      <c r="A327" s="16"/>
      <c r="B327" s="17" t="str">
        <f>IF($C327="","",VLOOKUP(WEEKDAY($C327,2),settimana,2,0))</f>
        <v/>
      </c>
      <c r="C327" s="18"/>
      <c r="D327" s="19"/>
      <c r="E327" s="20"/>
      <c r="F327" s="19"/>
      <c r="G327" s="19"/>
      <c r="H327" s="19"/>
      <c r="I327" s="19"/>
      <c r="J327" s="21"/>
      <c r="K327" s="19"/>
    </row>
    <row r="328" spans="1:11" ht="17.25" customHeight="1" x14ac:dyDescent="0.3">
      <c r="A328" s="16"/>
      <c r="B328" s="17" t="str">
        <f>IF($C328="","",VLOOKUP(WEEKDAY($C328,2),settimana,2,0))</f>
        <v/>
      </c>
      <c r="C328" s="18"/>
      <c r="D328" s="19"/>
      <c r="E328" s="20"/>
      <c r="F328" s="19"/>
      <c r="G328" s="19"/>
      <c r="H328" s="19"/>
      <c r="I328" s="19"/>
      <c r="J328" s="21"/>
      <c r="K328" s="19"/>
    </row>
    <row r="329" spans="1:11" ht="17.25" customHeight="1" x14ac:dyDescent="0.3">
      <c r="A329" s="16"/>
      <c r="B329" s="17" t="str">
        <f>IF($C329="","",VLOOKUP(WEEKDAY($C329,2),settimana,2,0))</f>
        <v/>
      </c>
      <c r="C329" s="18"/>
      <c r="D329" s="19"/>
      <c r="E329" s="20"/>
      <c r="F329" s="19"/>
      <c r="G329" s="19"/>
      <c r="H329" s="19"/>
      <c r="I329" s="19"/>
      <c r="J329" s="21"/>
      <c r="K329" s="19"/>
    </row>
    <row r="330" spans="1:11" ht="17.25" customHeight="1" x14ac:dyDescent="0.3">
      <c r="A330" s="16"/>
      <c r="B330" s="17" t="str">
        <f>IF($C330="","",VLOOKUP(WEEKDAY($C330,2),settimana,2,0))</f>
        <v/>
      </c>
      <c r="C330" s="18"/>
      <c r="D330" s="19"/>
      <c r="E330" s="20"/>
      <c r="F330" s="19"/>
      <c r="G330" s="19"/>
      <c r="H330" s="19"/>
      <c r="I330" s="19"/>
      <c r="J330" s="21"/>
      <c r="K330" s="19"/>
    </row>
    <row r="331" spans="1:11" ht="17.25" customHeight="1" x14ac:dyDescent="0.3">
      <c r="A331" s="16"/>
      <c r="B331" s="17" t="str">
        <f>IF($C331="","",VLOOKUP(WEEKDAY($C331,2),settimana,2,0))</f>
        <v/>
      </c>
      <c r="C331" s="18"/>
      <c r="D331" s="19"/>
      <c r="E331" s="20"/>
      <c r="F331" s="19"/>
      <c r="G331" s="19"/>
      <c r="H331" s="19"/>
      <c r="I331" s="19"/>
      <c r="J331" s="21"/>
      <c r="K331" s="19"/>
    </row>
    <row r="332" spans="1:11" ht="17.25" customHeight="1" x14ac:dyDescent="0.3">
      <c r="A332" s="16"/>
      <c r="B332" s="17" t="str">
        <f>IF($C332="","",VLOOKUP(WEEKDAY($C332,2),settimana,2,0))</f>
        <v/>
      </c>
      <c r="C332" s="18"/>
      <c r="D332" s="19"/>
      <c r="E332" s="20"/>
      <c r="F332" s="19"/>
      <c r="G332" s="19"/>
      <c r="H332" s="19"/>
      <c r="I332" s="19"/>
      <c r="J332" s="21"/>
      <c r="K332" s="19"/>
    </row>
    <row r="333" spans="1:11" ht="17.25" customHeight="1" x14ac:dyDescent="0.3">
      <c r="A333" s="16"/>
      <c r="B333" s="17" t="str">
        <f>IF($C333="","",VLOOKUP(WEEKDAY($C333,2),settimana,2,0))</f>
        <v/>
      </c>
      <c r="C333" s="18"/>
      <c r="D333" s="19"/>
      <c r="E333" s="20"/>
      <c r="F333" s="19"/>
      <c r="G333" s="19"/>
      <c r="H333" s="19"/>
      <c r="I333" s="19"/>
      <c r="J333" s="21"/>
      <c r="K333" s="19"/>
    </row>
    <row r="334" spans="1:11" ht="17.25" customHeight="1" x14ac:dyDescent="0.3">
      <c r="A334" s="16"/>
      <c r="B334" s="17" t="str">
        <f>IF($C334="","",VLOOKUP(WEEKDAY($C334,2),settimana,2,0))</f>
        <v/>
      </c>
      <c r="C334" s="18"/>
      <c r="D334" s="19"/>
      <c r="E334" s="20"/>
      <c r="F334" s="19"/>
      <c r="G334" s="19"/>
      <c r="H334" s="19"/>
      <c r="I334" s="19"/>
      <c r="J334" s="21"/>
      <c r="K334" s="19"/>
    </row>
    <row r="335" spans="1:11" ht="17.25" customHeight="1" x14ac:dyDescent="0.3">
      <c r="A335" s="16"/>
      <c r="B335" s="17" t="str">
        <f>IF($C335="","",VLOOKUP(WEEKDAY($C335,2),settimana,2,0))</f>
        <v/>
      </c>
      <c r="C335" s="18"/>
      <c r="D335" s="19"/>
      <c r="E335" s="20"/>
      <c r="F335" s="19"/>
      <c r="G335" s="19"/>
      <c r="H335" s="19"/>
      <c r="I335" s="19"/>
      <c r="J335" s="21"/>
      <c r="K335" s="19"/>
    </row>
    <row r="336" spans="1:11" ht="17.25" customHeight="1" x14ac:dyDescent="0.3">
      <c r="A336" s="16"/>
      <c r="B336" s="17" t="str">
        <f>IF($C336="","",VLOOKUP(WEEKDAY($C336,2),settimana,2,0))</f>
        <v/>
      </c>
      <c r="C336" s="18"/>
      <c r="D336" s="19"/>
      <c r="E336" s="20"/>
      <c r="F336" s="19"/>
      <c r="G336" s="19"/>
      <c r="H336" s="19"/>
      <c r="I336" s="19"/>
      <c r="J336" s="21"/>
      <c r="K336" s="19"/>
    </row>
    <row r="337" spans="1:11" ht="17.25" customHeight="1" x14ac:dyDescent="0.3">
      <c r="A337" s="16"/>
      <c r="B337" s="17" t="str">
        <f>IF($C337="","",VLOOKUP(WEEKDAY($C337,2),settimana,2,0))</f>
        <v/>
      </c>
      <c r="C337" s="18"/>
      <c r="D337" s="19"/>
      <c r="E337" s="20"/>
      <c r="F337" s="19"/>
      <c r="G337" s="19"/>
      <c r="H337" s="19"/>
      <c r="I337" s="19"/>
      <c r="J337" s="21"/>
      <c r="K337" s="19"/>
    </row>
    <row r="338" spans="1:11" ht="17.25" customHeight="1" x14ac:dyDescent="0.3">
      <c r="A338" s="16"/>
      <c r="B338" s="17" t="str">
        <f>IF($C338="","",VLOOKUP(WEEKDAY($C338,2),settimana,2,0))</f>
        <v/>
      </c>
      <c r="C338" s="18"/>
      <c r="D338" s="19"/>
      <c r="E338" s="20"/>
      <c r="F338" s="19"/>
      <c r="G338" s="19"/>
      <c r="H338" s="19"/>
      <c r="I338" s="19"/>
      <c r="J338" s="21"/>
      <c r="K338" s="19"/>
    </row>
    <row r="339" spans="1:11" ht="17.25" customHeight="1" x14ac:dyDescent="0.3">
      <c r="A339" s="16"/>
      <c r="B339" s="17" t="str">
        <f>IF($C339="","",VLOOKUP(WEEKDAY($C339,2),settimana,2,0))</f>
        <v/>
      </c>
      <c r="C339" s="18"/>
      <c r="D339" s="19"/>
      <c r="E339" s="20"/>
      <c r="F339" s="19"/>
      <c r="G339" s="19"/>
      <c r="H339" s="19"/>
      <c r="I339" s="19"/>
      <c r="J339" s="21"/>
      <c r="K339" s="19"/>
    </row>
    <row r="340" spans="1:11" ht="17.25" customHeight="1" x14ac:dyDescent="0.3">
      <c r="A340" s="16"/>
      <c r="B340" s="17" t="str">
        <f>IF($C340="","",VLOOKUP(WEEKDAY($C340,2),settimana,2,0))</f>
        <v/>
      </c>
      <c r="C340" s="18"/>
      <c r="D340" s="19"/>
      <c r="E340" s="20"/>
      <c r="F340" s="19"/>
      <c r="G340" s="19"/>
      <c r="H340" s="19"/>
      <c r="I340" s="19"/>
      <c r="J340" s="21"/>
      <c r="K340" s="19"/>
    </row>
    <row r="341" spans="1:11" ht="17.25" customHeight="1" x14ac:dyDescent="0.3">
      <c r="A341" s="16"/>
      <c r="B341" s="17" t="str">
        <f>IF($C341="","",VLOOKUP(WEEKDAY($C341,2),settimana,2,0))</f>
        <v/>
      </c>
      <c r="C341" s="18"/>
      <c r="D341" s="19"/>
      <c r="E341" s="20"/>
      <c r="F341" s="19"/>
      <c r="G341" s="19"/>
      <c r="H341" s="19"/>
      <c r="I341" s="19"/>
      <c r="J341" s="21"/>
      <c r="K341" s="19"/>
    </row>
    <row r="342" spans="1:11" ht="17.25" customHeight="1" x14ac:dyDescent="0.3">
      <c r="A342" s="16"/>
      <c r="B342" s="17" t="str">
        <f>IF($C342="","",VLOOKUP(WEEKDAY($C342,2),settimana,2,0))</f>
        <v/>
      </c>
      <c r="C342" s="18"/>
      <c r="D342" s="19"/>
      <c r="E342" s="20"/>
      <c r="F342" s="19"/>
      <c r="G342" s="19"/>
      <c r="H342" s="19"/>
      <c r="I342" s="19"/>
      <c r="J342" s="21"/>
      <c r="K342" s="19"/>
    </row>
    <row r="343" spans="1:11" ht="17.25" customHeight="1" x14ac:dyDescent="0.3">
      <c r="A343" s="16"/>
      <c r="B343" s="17" t="str">
        <f>IF($C343="","",VLOOKUP(WEEKDAY($C343,2),settimana,2,0))</f>
        <v/>
      </c>
      <c r="C343" s="18"/>
      <c r="D343" s="19"/>
      <c r="E343" s="20"/>
      <c r="F343" s="19"/>
      <c r="G343" s="19"/>
      <c r="H343" s="19"/>
      <c r="I343" s="19"/>
      <c r="J343" s="21"/>
      <c r="K343" s="19"/>
    </row>
    <row r="344" spans="1:11" ht="17.25" customHeight="1" x14ac:dyDescent="0.3">
      <c r="A344" s="16"/>
      <c r="B344" s="17" t="str">
        <f>IF($C344="","",VLOOKUP(WEEKDAY($C344,2),settimana,2,0))</f>
        <v/>
      </c>
      <c r="C344" s="18"/>
      <c r="D344" s="19"/>
      <c r="E344" s="20"/>
      <c r="F344" s="19"/>
      <c r="G344" s="19"/>
      <c r="H344" s="19"/>
      <c r="I344" s="19"/>
      <c r="J344" s="21"/>
      <c r="K344" s="19"/>
    </row>
    <row r="345" spans="1:11" ht="17.25" customHeight="1" x14ac:dyDescent="0.3">
      <c r="A345" s="16"/>
      <c r="B345" s="17" t="str">
        <f>IF($C345="","",VLOOKUP(WEEKDAY($C345,2),settimana,2,0))</f>
        <v/>
      </c>
      <c r="C345" s="18"/>
      <c r="D345" s="19"/>
      <c r="E345" s="20"/>
      <c r="F345" s="19"/>
      <c r="G345" s="19"/>
      <c r="H345" s="19"/>
      <c r="I345" s="19"/>
      <c r="J345" s="21"/>
      <c r="K345" s="19"/>
    </row>
    <row r="346" spans="1:11" ht="17.25" customHeight="1" x14ac:dyDescent="0.3">
      <c r="A346" s="16"/>
      <c r="B346" s="17" t="str">
        <f>IF($C346="","",VLOOKUP(WEEKDAY($C346,2),settimana,2,0))</f>
        <v/>
      </c>
      <c r="C346" s="18"/>
      <c r="D346" s="19"/>
      <c r="E346" s="20"/>
      <c r="F346" s="19"/>
      <c r="G346" s="19"/>
      <c r="H346" s="19"/>
      <c r="I346" s="19"/>
      <c r="J346" s="21"/>
      <c r="K346" s="19"/>
    </row>
    <row r="347" spans="1:11" ht="17.25" customHeight="1" x14ac:dyDescent="0.3">
      <c r="A347" s="16"/>
      <c r="B347" s="17" t="str">
        <f>IF($C347="","",VLOOKUP(WEEKDAY($C347,2),settimana,2,0))</f>
        <v/>
      </c>
      <c r="C347" s="18"/>
      <c r="D347" s="19"/>
      <c r="E347" s="20"/>
      <c r="F347" s="19"/>
      <c r="G347" s="19"/>
      <c r="H347" s="19"/>
      <c r="I347" s="19"/>
      <c r="J347" s="21"/>
      <c r="K347" s="19"/>
    </row>
    <row r="348" spans="1:11" ht="17.25" customHeight="1" x14ac:dyDescent="0.3">
      <c r="A348" s="16"/>
      <c r="B348" s="17" t="str">
        <f>IF($C348="","",VLOOKUP(WEEKDAY($C348,2),settimana,2,0))</f>
        <v/>
      </c>
      <c r="C348" s="18"/>
      <c r="D348" s="19"/>
      <c r="E348" s="20"/>
      <c r="F348" s="19"/>
      <c r="G348" s="19"/>
      <c r="H348" s="19"/>
      <c r="I348" s="19"/>
      <c r="J348" s="21"/>
      <c r="K348" s="19"/>
    </row>
    <row r="349" spans="1:11" ht="17.25" customHeight="1" x14ac:dyDescent="0.3">
      <c r="A349" s="16"/>
      <c r="B349" s="17" t="str">
        <f>IF($C349="","",VLOOKUP(WEEKDAY($C349,2),settimana,2,0))</f>
        <v/>
      </c>
      <c r="C349" s="18"/>
      <c r="D349" s="19"/>
      <c r="E349" s="20"/>
      <c r="F349" s="19"/>
      <c r="G349" s="19"/>
      <c r="H349" s="19"/>
      <c r="I349" s="19"/>
      <c r="J349" s="21"/>
      <c r="K349" s="19"/>
    </row>
    <row r="350" spans="1:11" ht="17.25" customHeight="1" x14ac:dyDescent="0.3">
      <c r="A350" s="16"/>
      <c r="B350" s="17" t="str">
        <f>IF($C350="","",VLOOKUP(WEEKDAY($C350,2),settimana,2,0))</f>
        <v/>
      </c>
      <c r="C350" s="18"/>
      <c r="D350" s="19"/>
      <c r="E350" s="20"/>
      <c r="F350" s="19"/>
      <c r="G350" s="19"/>
      <c r="H350" s="19"/>
      <c r="I350" s="19"/>
      <c r="J350" s="21"/>
      <c r="K350" s="19"/>
    </row>
    <row r="351" spans="1:11" ht="17.25" customHeight="1" x14ac:dyDescent="0.3">
      <c r="A351" s="16"/>
      <c r="B351" s="17" t="str">
        <f>IF($C351="","",VLOOKUP(WEEKDAY($C351,2),settimana,2,0))</f>
        <v/>
      </c>
      <c r="C351" s="18"/>
      <c r="D351" s="19"/>
      <c r="E351" s="20"/>
      <c r="F351" s="19"/>
      <c r="G351" s="19"/>
      <c r="H351" s="19"/>
      <c r="I351" s="19"/>
      <c r="J351" s="21"/>
      <c r="K351" s="19"/>
    </row>
    <row r="352" spans="1:11" ht="17.25" customHeight="1" x14ac:dyDescent="0.3">
      <c r="A352" s="16"/>
      <c r="B352" s="17" t="str">
        <f>IF($C352="","",VLOOKUP(WEEKDAY($C352,2),settimana,2,0))</f>
        <v/>
      </c>
      <c r="C352" s="18"/>
      <c r="D352" s="19"/>
      <c r="E352" s="20"/>
      <c r="F352" s="19"/>
      <c r="G352" s="19"/>
      <c r="H352" s="19"/>
      <c r="I352" s="19"/>
      <c r="J352" s="21"/>
      <c r="K352" s="19"/>
    </row>
    <row r="353" spans="1:11" ht="17.25" customHeight="1" x14ac:dyDescent="0.3">
      <c r="A353" s="16"/>
      <c r="B353" s="17" t="str">
        <f>IF($C353="","",VLOOKUP(WEEKDAY($C353,2),settimana,2,0))</f>
        <v/>
      </c>
      <c r="C353" s="18"/>
      <c r="D353" s="19"/>
      <c r="E353" s="20"/>
      <c r="F353" s="19"/>
      <c r="G353" s="19"/>
      <c r="H353" s="19"/>
      <c r="I353" s="19"/>
      <c r="J353" s="21"/>
      <c r="K353" s="19"/>
    </row>
    <row r="354" spans="1:11" ht="17.25" customHeight="1" x14ac:dyDescent="0.3">
      <c r="A354" s="16"/>
      <c r="B354" s="17" t="str">
        <f>IF($C354="","",VLOOKUP(WEEKDAY($C354,2),settimana,2,0))</f>
        <v/>
      </c>
      <c r="C354" s="18"/>
      <c r="D354" s="19"/>
      <c r="E354" s="20"/>
      <c r="F354" s="19"/>
      <c r="G354" s="19"/>
      <c r="H354" s="19"/>
      <c r="I354" s="19"/>
      <c r="J354" s="21"/>
      <c r="K354" s="19"/>
    </row>
    <row r="355" spans="1:11" ht="17.25" customHeight="1" x14ac:dyDescent="0.3">
      <c r="A355" s="16"/>
      <c r="B355" s="17" t="str">
        <f>IF($C355="","",VLOOKUP(WEEKDAY($C355,2),settimana,2,0))</f>
        <v/>
      </c>
      <c r="C355" s="18"/>
      <c r="D355" s="19"/>
      <c r="E355" s="20"/>
      <c r="F355" s="19"/>
      <c r="G355" s="19"/>
      <c r="H355" s="19"/>
      <c r="I355" s="19"/>
      <c r="J355" s="21"/>
      <c r="K355" s="19"/>
    </row>
  </sheetData>
  <autoFilter ref="A1:K355" xr:uid="{00000000-0009-0000-0000-000001000000}"/>
  <sortState xmlns:xlrd2="http://schemas.microsoft.com/office/spreadsheetml/2017/richdata2" ref="A2:K356">
    <sortCondition ref="C2:C356"/>
    <sortCondition ref="E2:E356"/>
    <sortCondition ref="A2:A356"/>
  </sortState>
  <conditionalFormatting sqref="A156">
    <cfRule type="cellIs" dxfId="67" priority="1" stopIfTrue="1" operator="equal">
      <formula>#REF!</formula>
    </cfRule>
  </conditionalFormatting>
  <conditionalFormatting sqref="A161">
    <cfRule type="cellIs" dxfId="66" priority="2" stopIfTrue="1" operator="equal">
      <formula>#REF!</formula>
    </cfRule>
  </conditionalFormatting>
  <conditionalFormatting sqref="A178:A188">
    <cfRule type="cellIs" dxfId="65" priority="3" stopIfTrue="1" operator="equal">
      <formula>#REF!</formula>
    </cfRule>
  </conditionalFormatting>
  <conditionalFormatting sqref="A224:A225">
    <cfRule type="cellIs" dxfId="64" priority="4" stopIfTrue="1" operator="equal">
      <formula>#REF!</formula>
    </cfRule>
  </conditionalFormatting>
  <conditionalFormatting sqref="A227">
    <cfRule type="cellIs" dxfId="63" priority="5" stopIfTrue="1" operator="equal">
      <formula>#REF!</formula>
    </cfRule>
  </conditionalFormatting>
  <conditionalFormatting sqref="A229 J229">
    <cfRule type="cellIs" dxfId="62" priority="6" stopIfTrue="1" operator="equal">
      <formula>#REF!</formula>
    </cfRule>
  </conditionalFormatting>
  <conditionalFormatting sqref="A231">
    <cfRule type="cellIs" dxfId="61" priority="7" stopIfTrue="1" operator="equal">
      <formula>#REF!</formula>
    </cfRule>
  </conditionalFormatting>
  <conditionalFormatting sqref="A233:A238">
    <cfRule type="cellIs" dxfId="60" priority="8" stopIfTrue="1" operator="equal">
      <formula>#REF!</formula>
    </cfRule>
  </conditionalFormatting>
  <conditionalFormatting sqref="A277">
    <cfRule type="cellIs" dxfId="59" priority="9" stopIfTrue="1" operator="equal">
      <formula>#REF!</formula>
    </cfRule>
  </conditionalFormatting>
  <conditionalFormatting sqref="A281:A294">
    <cfRule type="cellIs" dxfId="58" priority="10" stopIfTrue="1" operator="equal">
      <formula>#REF!</formula>
    </cfRule>
  </conditionalFormatting>
  <conditionalFormatting sqref="A2:B48 G20:G37 J20:J64 H25:I37 G38:I355 A49:A65 B49:B105 J91:J112">
    <cfRule type="cellIs" dxfId="57" priority="11" stopIfTrue="1" operator="equal">
      <formula>#REF!</formula>
    </cfRule>
  </conditionalFormatting>
  <conditionalFormatting sqref="A106:B154">
    <cfRule type="cellIs" dxfId="56" priority="12" stopIfTrue="1" operator="equal">
      <formula>#REF!</formula>
    </cfRule>
  </conditionalFormatting>
  <conditionalFormatting sqref="A157:B160">
    <cfRule type="cellIs" dxfId="55" priority="13" stopIfTrue="1" operator="equal">
      <formula>#REF!</formula>
    </cfRule>
  </conditionalFormatting>
  <conditionalFormatting sqref="A239:B248">
    <cfRule type="cellIs" dxfId="54" priority="14" stopIfTrue="1" operator="equal">
      <formula>#REF!</formula>
    </cfRule>
  </conditionalFormatting>
  <conditionalFormatting sqref="A251:B263">
    <cfRule type="cellIs" dxfId="53" priority="15" stopIfTrue="1" operator="equal">
      <formula>#REF!</formula>
    </cfRule>
  </conditionalFormatting>
  <conditionalFormatting sqref="A296:B355">
    <cfRule type="cellIs" dxfId="52" priority="16" stopIfTrue="1" operator="equal">
      <formula>#REF!</formula>
    </cfRule>
  </conditionalFormatting>
  <conditionalFormatting sqref="B155:B156">
    <cfRule type="cellIs" dxfId="51" priority="17" stopIfTrue="1" operator="equal">
      <formula>#REF!</formula>
    </cfRule>
  </conditionalFormatting>
  <conditionalFormatting sqref="B161:B188">
    <cfRule type="cellIs" dxfId="50" priority="18" stopIfTrue="1" operator="equal">
      <formula>#REF!</formula>
    </cfRule>
  </conditionalFormatting>
  <conditionalFormatting sqref="B201:B238">
    <cfRule type="cellIs" dxfId="49" priority="19" stopIfTrue="1" operator="equal">
      <formula>#REF!</formula>
    </cfRule>
  </conditionalFormatting>
  <conditionalFormatting sqref="B249:B250">
    <cfRule type="cellIs" dxfId="48" priority="20" stopIfTrue="1" operator="equal">
      <formula>#REF!</formula>
    </cfRule>
  </conditionalFormatting>
  <conditionalFormatting sqref="B264:B295">
    <cfRule type="cellIs" dxfId="47" priority="21" stopIfTrue="1" operator="equal">
      <formula>#REF!</formula>
    </cfRule>
  </conditionalFormatting>
  <conditionalFormatting sqref="D1:D65">
    <cfRule type="cellIs" dxfId="46" priority="22" stopIfTrue="1" operator="equal">
      <formula>#REF!</formula>
    </cfRule>
    <cfRule type="cellIs" dxfId="45" priority="23" stopIfTrue="1" operator="equal">
      <formula>"Comunale Muggiò"</formula>
    </cfRule>
  </conditionalFormatting>
  <conditionalFormatting sqref="D66:D89">
    <cfRule type="cellIs" dxfId="44" priority="24" stopIfTrue="1" operator="equal">
      <formula>$D$7</formula>
    </cfRule>
  </conditionalFormatting>
  <conditionalFormatting sqref="D90:D124">
    <cfRule type="cellIs" dxfId="43" priority="25" stopIfTrue="1" operator="equal">
      <formula>#REF!</formula>
    </cfRule>
    <cfRule type="cellIs" dxfId="42" priority="26" stopIfTrue="1" operator="equal">
      <formula>"Comunale Muggiò"</formula>
    </cfRule>
  </conditionalFormatting>
  <conditionalFormatting sqref="D125:D126">
    <cfRule type="cellIs" dxfId="41" priority="27" stopIfTrue="1" operator="equal">
      <formula>$D$7</formula>
    </cfRule>
  </conditionalFormatting>
  <conditionalFormatting sqref="D127">
    <cfRule type="cellIs" dxfId="40" priority="28" stopIfTrue="1" operator="equal">
      <formula>#REF!</formula>
    </cfRule>
    <cfRule type="cellIs" dxfId="39" priority="29" stopIfTrue="1" operator="equal">
      <formula>"Comunale Muggiò"</formula>
    </cfRule>
  </conditionalFormatting>
  <conditionalFormatting sqref="D128:D132">
    <cfRule type="cellIs" dxfId="38" priority="30" stopIfTrue="1" operator="equal">
      <formula>$D$7</formula>
    </cfRule>
  </conditionalFormatting>
  <conditionalFormatting sqref="D133:D134">
    <cfRule type="cellIs" dxfId="37" priority="31" stopIfTrue="1" operator="equal">
      <formula>#REF!</formula>
    </cfRule>
    <cfRule type="cellIs" dxfId="36" priority="32" stopIfTrue="1" operator="equal">
      <formula>"Comunale Muggiò"</formula>
    </cfRule>
  </conditionalFormatting>
  <conditionalFormatting sqref="D135:D136">
    <cfRule type="cellIs" dxfId="35" priority="33" stopIfTrue="1" operator="equal">
      <formula>$D$7</formula>
    </cfRule>
  </conditionalFormatting>
  <conditionalFormatting sqref="D137">
    <cfRule type="cellIs" dxfId="34" priority="34" stopIfTrue="1" operator="equal">
      <formula>#REF!</formula>
    </cfRule>
    <cfRule type="cellIs" dxfId="33" priority="35" stopIfTrue="1" operator="equal">
      <formula>"Comunale Muggiò"</formula>
    </cfRule>
  </conditionalFormatting>
  <conditionalFormatting sqref="D138:D177">
    <cfRule type="cellIs" dxfId="32" priority="36" stopIfTrue="1" operator="equal">
      <formula>$D$7</formula>
    </cfRule>
  </conditionalFormatting>
  <conditionalFormatting sqref="D178:D191">
    <cfRule type="cellIs" dxfId="31" priority="37" stopIfTrue="1" operator="equal">
      <formula>#REF!</formula>
    </cfRule>
    <cfRule type="cellIs" dxfId="30" priority="38" stopIfTrue="1" operator="equal">
      <formula>"Comunale Muggiò"</formula>
    </cfRule>
  </conditionalFormatting>
  <conditionalFormatting sqref="D192">
    <cfRule type="cellIs" dxfId="29" priority="39" stopIfTrue="1" operator="equal">
      <formula>$D$7</formula>
    </cfRule>
  </conditionalFormatting>
  <conditionalFormatting sqref="D193:D200">
    <cfRule type="cellIs" dxfId="28" priority="40" stopIfTrue="1" operator="equal">
      <formula>#REF!</formula>
    </cfRule>
    <cfRule type="cellIs" dxfId="27" priority="41" stopIfTrue="1" operator="equal">
      <formula>"Comunale Muggiò"</formula>
    </cfRule>
  </conditionalFormatting>
  <conditionalFormatting sqref="D201">
    <cfRule type="cellIs" dxfId="26" priority="42" stopIfTrue="1" operator="equal">
      <formula>$D$7</formula>
    </cfRule>
  </conditionalFormatting>
  <conditionalFormatting sqref="D202">
    <cfRule type="cellIs" dxfId="25" priority="43" stopIfTrue="1" operator="equal">
      <formula>#REF!</formula>
    </cfRule>
    <cfRule type="cellIs" dxfId="24" priority="44" stopIfTrue="1" operator="equal">
      <formula>"Comunale Muggiò"</formula>
    </cfRule>
  </conditionalFormatting>
  <conditionalFormatting sqref="D203:D205 D208 D230:D231">
    <cfRule type="cellIs" dxfId="23" priority="45" stopIfTrue="1" operator="equal">
      <formula>$D$7</formula>
    </cfRule>
  </conditionalFormatting>
  <conditionalFormatting sqref="D206:D207">
    <cfRule type="cellIs" dxfId="22" priority="46" stopIfTrue="1" operator="equal">
      <formula>#REF!</formula>
    </cfRule>
    <cfRule type="cellIs" dxfId="21" priority="47" stopIfTrue="1" operator="equal">
      <formula>"Comunale Muggiò"</formula>
    </cfRule>
  </conditionalFormatting>
  <conditionalFormatting sqref="D209:D229">
    <cfRule type="cellIs" dxfId="20" priority="48" stopIfTrue="1" operator="equal">
      <formula>#REF!</formula>
    </cfRule>
    <cfRule type="cellIs" dxfId="19" priority="49" stopIfTrue="1" operator="equal">
      <formula>"Comunale Muggiò"</formula>
    </cfRule>
  </conditionalFormatting>
  <conditionalFormatting sqref="D232">
    <cfRule type="cellIs" dxfId="18" priority="50" stopIfTrue="1" operator="equal">
      <formula>#REF!</formula>
    </cfRule>
    <cfRule type="cellIs" dxfId="17" priority="51" stopIfTrue="1" operator="equal">
      <formula>"Comunale Muggiò"</formula>
    </cfRule>
  </conditionalFormatting>
  <conditionalFormatting sqref="D233:D355">
    <cfRule type="cellIs" dxfId="16" priority="52" stopIfTrue="1" operator="equal">
      <formula>$D$7</formula>
    </cfRule>
  </conditionalFormatting>
  <conditionalFormatting sqref="E2:K2 F3 A91:A105">
    <cfRule type="cellIs" dxfId="15" priority="54" stopIfTrue="1" operator="equal">
      <formula>#REF!</formula>
    </cfRule>
  </conditionalFormatting>
  <conditionalFormatting sqref="G5:I6 J5:J7">
    <cfRule type="cellIs" dxfId="14" priority="55" stopIfTrue="1" operator="equal">
      <formula>#REF!</formula>
    </cfRule>
  </conditionalFormatting>
  <conditionalFormatting sqref="G8:J19">
    <cfRule type="cellIs" dxfId="13" priority="56" stopIfTrue="1" operator="equal">
      <formula>#REF!</formula>
    </cfRule>
  </conditionalFormatting>
  <conditionalFormatting sqref="H20:I23">
    <cfRule type="cellIs" dxfId="12" priority="57" stopIfTrue="1" operator="equal">
      <formula>#REF!</formula>
    </cfRule>
  </conditionalFormatting>
  <conditionalFormatting sqref="H3:J4 K3:K7">
    <cfRule type="cellIs" dxfId="11" priority="58" stopIfTrue="1" operator="equal">
      <formula>#REF!</formula>
    </cfRule>
  </conditionalFormatting>
  <conditionalFormatting sqref="J67 J75 J123:J125 J127:J133">
    <cfRule type="cellIs" dxfId="10" priority="59" stopIfTrue="1" operator="equal">
      <formula>#REF!</formula>
    </cfRule>
  </conditionalFormatting>
  <conditionalFormatting sqref="J114:J121">
    <cfRule type="cellIs" dxfId="9" priority="60" stopIfTrue="1" operator="equal">
      <formula>#REF!</formula>
    </cfRule>
  </conditionalFormatting>
  <conditionalFormatting sqref="J135:J154">
    <cfRule type="cellIs" dxfId="8" priority="61" stopIfTrue="1" operator="equal">
      <formula>#REF!</formula>
    </cfRule>
  </conditionalFormatting>
  <conditionalFormatting sqref="J156:J161">
    <cfRule type="cellIs" dxfId="7" priority="62" stopIfTrue="1" operator="equal">
      <formula>#REF!</formula>
    </cfRule>
  </conditionalFormatting>
  <conditionalFormatting sqref="J178:J195 A189:B200">
    <cfRule type="cellIs" dxfId="6" priority="63" stopIfTrue="1" operator="equal">
      <formula>#REF!</formula>
    </cfRule>
  </conditionalFormatting>
  <conditionalFormatting sqref="J233:J248">
    <cfRule type="cellIs" dxfId="5" priority="64" stopIfTrue="1" operator="equal">
      <formula>#REF!</formula>
    </cfRule>
  </conditionalFormatting>
  <conditionalFormatting sqref="J251:J263">
    <cfRule type="cellIs" dxfId="4" priority="65" stopIfTrue="1" operator="equal">
      <formula>#REF!</formula>
    </cfRule>
  </conditionalFormatting>
  <conditionalFormatting sqref="J277">
    <cfRule type="cellIs" dxfId="3" priority="66" stopIfTrue="1" operator="equal">
      <formula>#REF!</formula>
    </cfRule>
  </conditionalFormatting>
  <conditionalFormatting sqref="J282:J283">
    <cfRule type="cellIs" dxfId="2" priority="67" stopIfTrue="1" operator="equal">
      <formula>#REF!</formula>
    </cfRule>
  </conditionalFormatting>
  <conditionalFormatting sqref="J306">
    <cfRule type="cellIs" dxfId="1" priority="68" stopIfTrue="1" operator="equal">
      <formula>#REF!</formula>
    </cfRule>
  </conditionalFormatting>
  <conditionalFormatting sqref="J321">
    <cfRule type="cellIs" dxfId="0" priority="69" stopIfTrue="1" operator="equal">
      <formula>#REF!</formula>
    </cfRule>
  </conditionalFormatting>
  <dataValidations count="8">
    <dataValidation type="list" allowBlank="1" showErrorMessage="1" sqref="E2:E355" xr:uid="{00000000-0002-0000-0100-000000000000}">
      <formula1>orari</formula1>
    </dataValidation>
    <dataValidation type="list" allowBlank="1" showErrorMessage="1" sqref="C2:C162 C165 C168 C178:C210 C224:C227 C235:C248 C251:C274 C276:C294 C296:C355" xr:uid="{00000000-0002-0000-0100-000001000000}">
      <formula1>date</formula1>
    </dataValidation>
    <dataValidation type="list" allowBlank="1" showErrorMessage="1" sqref="H2:I6 H8:I355" xr:uid="{00000000-0002-0000-0100-000002000000}">
      <formula1>accompagnatori</formula1>
    </dataValidation>
    <dataValidation type="list" allowBlank="1" showErrorMessage="1" sqref="D2:D355" xr:uid="{00000000-0002-0000-0100-000003000000}">
      <formula1>piscine</formula1>
    </dataValidation>
    <dataValidation type="list" allowBlank="1" showErrorMessage="1" sqref="G1:G355" xr:uid="{00000000-0002-0000-0100-000004000000}">
      <formula1>allenatori</formula1>
    </dataValidation>
    <dataValidation type="list" allowBlank="1" showErrorMessage="1" sqref="F2:F3 F11 F36 F66:F90 F100 F125:F128 F130:F136 F138:F145 F148:F177 F201:F223 F226 F228 F230 F232:F235 F243:F355" xr:uid="{00000000-0002-0000-0100-000005000000}">
      <formula1>partite</formula1>
    </dataValidation>
    <dataValidation type="list" allowBlank="1" showErrorMessage="1" sqref="J2:J162 J165 J168 J173 J178:J195 J201:J210 J226 J229:J230 J232:J249 J251:J280 J282:J283 J295 J306:J307 J321" xr:uid="{00000000-0002-0000-0100-000006000000}">
      <formula1>medici</formula1>
    </dataValidation>
    <dataValidation type="list" allowBlank="1" showErrorMessage="1" sqref="A2:A355" xr:uid="{00000000-0002-0000-0100-000007000000}">
      <formula1>squadre</formula1>
    </dataValidation>
  </dataValidations>
  <pageMargins left="0.19685039370078741" right="0.19685039370078741" top="0.43307086614173229" bottom="0.39370078740157483" header="0" footer="0"/>
  <pageSetup paperSize="9" scale="44" orientation="landscape"/>
  <headerFooter>
    <oddHeader>&amp;C03-024CALENDARIO COMO NUOTO 2011 - 2012</oddHeader>
    <oddFooter>&amp;L&amp;A&amp;C&amp;P&amp;R&amp;D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"/>
  <sheetViews>
    <sheetView workbookViewId="0"/>
  </sheetViews>
  <sheetFormatPr defaultColWidth="14.44140625" defaultRowHeight="15" customHeight="1" x14ac:dyDescent="0.3"/>
  <cols>
    <col min="1" max="1" width="29.44140625" customWidth="1"/>
    <col min="2" max="2" width="18" customWidth="1"/>
    <col min="3" max="3" width="23" customWidth="1"/>
    <col min="4" max="4" width="20.44140625" customWidth="1"/>
    <col min="5" max="11" width="9.109375" customWidth="1"/>
  </cols>
  <sheetData>
    <row r="1" spans="1:11" ht="22.5" customHeight="1" x14ac:dyDescent="0.4">
      <c r="A1" s="25" t="s">
        <v>149</v>
      </c>
      <c r="B1" s="25" t="s">
        <v>150</v>
      </c>
      <c r="C1" s="25" t="s">
        <v>49</v>
      </c>
      <c r="D1" s="26"/>
      <c r="E1" s="26"/>
      <c r="F1" s="26"/>
      <c r="G1" s="26"/>
      <c r="H1" s="26"/>
      <c r="I1" s="26"/>
      <c r="J1" s="26"/>
      <c r="K1" s="26"/>
    </row>
    <row r="2" spans="1:11" ht="22.5" customHeight="1" x14ac:dyDescent="0.4">
      <c r="A2" s="26"/>
      <c r="B2" s="26"/>
      <c r="C2" s="25"/>
      <c r="D2" s="26"/>
      <c r="E2" s="26"/>
      <c r="F2" s="26"/>
      <c r="G2" s="26"/>
      <c r="H2" s="26"/>
      <c r="I2" s="26"/>
      <c r="J2" s="26"/>
      <c r="K2" s="26"/>
    </row>
    <row r="3" spans="1:11" ht="22.5" customHeight="1" x14ac:dyDescent="0.4">
      <c r="A3" s="26" t="s">
        <v>57</v>
      </c>
      <c r="B3" s="26" t="s">
        <v>57</v>
      </c>
      <c r="C3" s="26" t="s">
        <v>151</v>
      </c>
      <c r="D3" s="26"/>
      <c r="E3" s="26"/>
      <c r="F3" s="26"/>
      <c r="G3" s="26"/>
      <c r="H3" s="26"/>
      <c r="I3" s="26"/>
      <c r="J3" s="26"/>
      <c r="K3" s="26"/>
    </row>
    <row r="4" spans="1:11" ht="22.5" customHeight="1" x14ac:dyDescent="0.4">
      <c r="A4" s="26" t="s">
        <v>152</v>
      </c>
      <c r="B4" s="26" t="s">
        <v>67</v>
      </c>
      <c r="C4" s="26" t="s">
        <v>55</v>
      </c>
      <c r="D4" s="26"/>
      <c r="E4" s="26"/>
      <c r="F4" s="26"/>
      <c r="G4" s="26"/>
      <c r="H4" s="26"/>
      <c r="I4" s="26"/>
      <c r="J4" s="26"/>
      <c r="K4" s="26"/>
    </row>
    <row r="5" spans="1:11" ht="22.5" customHeight="1" x14ac:dyDescent="0.4">
      <c r="A5" s="26" t="s">
        <v>153</v>
      </c>
      <c r="B5" s="26" t="s">
        <v>105</v>
      </c>
      <c r="C5" s="26"/>
      <c r="D5" s="26"/>
      <c r="E5" s="26"/>
      <c r="F5" s="26"/>
      <c r="G5" s="26"/>
      <c r="H5" s="26"/>
      <c r="I5" s="26"/>
      <c r="J5" s="26"/>
      <c r="K5" s="26"/>
    </row>
    <row r="6" spans="1:11" ht="22.5" customHeight="1" x14ac:dyDescent="0.4">
      <c r="A6" s="26" t="s">
        <v>154</v>
      </c>
      <c r="B6" s="26" t="s">
        <v>69</v>
      </c>
      <c r="C6" s="26"/>
      <c r="D6" s="26"/>
      <c r="E6" s="26"/>
      <c r="F6" s="26"/>
      <c r="G6" s="26"/>
      <c r="H6" s="26"/>
      <c r="I6" s="26"/>
      <c r="J6" s="26"/>
      <c r="K6" s="26"/>
    </row>
    <row r="7" spans="1:11" ht="22.5" customHeight="1" x14ac:dyDescent="0.4">
      <c r="A7" s="26" t="s">
        <v>155</v>
      </c>
      <c r="B7" s="26" t="s">
        <v>53</v>
      </c>
      <c r="C7" s="26"/>
      <c r="D7" s="26"/>
      <c r="E7" s="26"/>
      <c r="F7" s="26"/>
      <c r="G7" s="26"/>
      <c r="H7" s="26"/>
      <c r="I7" s="26"/>
      <c r="J7" s="26"/>
      <c r="K7" s="26"/>
    </row>
    <row r="8" spans="1:11" ht="22.5" customHeight="1" x14ac:dyDescent="0.4">
      <c r="A8" s="26" t="s">
        <v>54</v>
      </c>
      <c r="B8" s="26" t="s">
        <v>52</v>
      </c>
      <c r="C8" s="26"/>
      <c r="D8" s="26"/>
      <c r="E8" s="26"/>
      <c r="F8" s="26"/>
      <c r="G8" s="26"/>
      <c r="H8" s="26"/>
      <c r="I8" s="26"/>
      <c r="J8" s="26"/>
      <c r="K8" s="26"/>
    </row>
    <row r="9" spans="1:11" ht="22.5" customHeight="1" x14ac:dyDescent="0.4">
      <c r="A9" s="26" t="s">
        <v>58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22.5" customHeight="1" x14ac:dyDescent="0.4">
      <c r="A10" s="26" t="s">
        <v>156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22.5" customHeight="1" x14ac:dyDescent="0.4">
      <c r="A11" s="26" t="s">
        <v>157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22.5" customHeight="1" x14ac:dyDescent="0.4">
      <c r="A12" s="26" t="s">
        <v>53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22.5" customHeight="1" x14ac:dyDescent="0.4">
      <c r="A13" s="26" t="s">
        <v>158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1" ht="22.5" customHeight="1" x14ac:dyDescent="0.4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 ht="22.5" customHeight="1" x14ac:dyDescent="0.4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22.5" customHeight="1" x14ac:dyDescent="0.4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ht="22.5" customHeight="1" x14ac:dyDescent="0.4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spans="1:11" ht="22.5" customHeight="1" x14ac:dyDescent="0.4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spans="1:11" ht="22.5" customHeight="1" x14ac:dyDescent="0.4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ht="22.5" customHeight="1" x14ac:dyDescent="0.4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1" ht="22.5" customHeight="1" x14ac:dyDescent="0.4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11" ht="22.5" customHeight="1" x14ac:dyDescent="0.4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ht="22.5" customHeight="1" x14ac:dyDescent="0.4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1" ht="22.5" customHeight="1" x14ac:dyDescent="0.4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1" ht="22.5" customHeight="1" x14ac:dyDescent="0.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22.5" customHeight="1" x14ac:dyDescent="0.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22.5" customHeight="1" x14ac:dyDescent="0.4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ht="22.5" customHeight="1" x14ac:dyDescent="0.4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ht="22.5" customHeight="1" x14ac:dyDescent="0.4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11" ht="22.5" customHeight="1" x14ac:dyDescent="0.4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1" ht="22.5" customHeight="1" x14ac:dyDescent="0.4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1" ht="22.5" customHeight="1" x14ac:dyDescent="0.4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11" ht="22.5" customHeight="1" x14ac:dyDescent="0.4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ht="22.5" customHeight="1" x14ac:dyDescent="0.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11" ht="22.5" customHeight="1" x14ac:dyDescent="0.4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ht="22.5" customHeight="1" x14ac:dyDescent="0.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ht="22.5" customHeight="1" x14ac:dyDescent="0.4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ht="22.5" customHeight="1" x14ac:dyDescent="0.4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39" spans="1:11" ht="22.5" customHeight="1" x14ac:dyDescent="0.4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</row>
    <row r="40" spans="1:11" ht="22.5" customHeight="1" x14ac:dyDescent="0.4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</row>
    <row r="41" spans="1:11" ht="22.5" customHeight="1" x14ac:dyDescent="0.4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1" ht="22.5" customHeight="1" x14ac:dyDescent="0.4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22.5" customHeight="1" x14ac:dyDescent="0.4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</row>
    <row r="44" spans="1:11" ht="22.5" customHeight="1" x14ac:dyDescent="0.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</row>
    <row r="45" spans="1:11" ht="22.5" customHeight="1" x14ac:dyDescent="0.4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</row>
    <row r="46" spans="1:11" ht="22.5" customHeight="1" x14ac:dyDescent="0.4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22.5" customHeight="1" x14ac:dyDescent="0.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22.5" customHeight="1" x14ac:dyDescent="0.4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</row>
    <row r="49" spans="1:11" ht="22.5" customHeight="1" x14ac:dyDescent="0.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spans="1:11" ht="22.5" customHeight="1" x14ac:dyDescent="0.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1" spans="1:11" ht="22.5" customHeight="1" x14ac:dyDescent="0.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</row>
    <row r="52" spans="1:11" ht="22.5" customHeight="1" x14ac:dyDescent="0.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1:11" ht="22.5" customHeight="1" x14ac:dyDescent="0.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1:11" ht="22.5" customHeight="1" x14ac:dyDescent="0.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r="55" spans="1:11" ht="22.5" customHeight="1" x14ac:dyDescent="0.4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r="56" spans="1:11" ht="22.5" customHeight="1" x14ac:dyDescent="0.4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1:11" ht="22.5" customHeight="1" x14ac:dyDescent="0.4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r="58" spans="1:11" ht="22.5" customHeight="1" x14ac:dyDescent="0.4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r="59" spans="1:11" ht="22.5" customHeight="1" x14ac:dyDescent="0.4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r="60" spans="1:11" ht="22.5" customHeight="1" x14ac:dyDescent="0.4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</row>
    <row r="61" spans="1:11" ht="22.5" customHeight="1" x14ac:dyDescent="0.4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</row>
    <row r="62" spans="1:11" ht="22.5" customHeight="1" x14ac:dyDescent="0.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3" spans="1:11" ht="22.5" customHeight="1" x14ac:dyDescent="0.4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</row>
    <row r="64" spans="1:11" ht="22.5" customHeight="1" x14ac:dyDescent="0.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</row>
    <row r="65" spans="1:11" ht="22.5" customHeight="1" x14ac:dyDescent="0.4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</row>
    <row r="66" spans="1:11" ht="22.5" customHeight="1" x14ac:dyDescent="0.4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</row>
    <row r="67" spans="1:11" ht="22.5" customHeight="1" x14ac:dyDescent="0.4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</row>
    <row r="68" spans="1:11" ht="22.5" customHeight="1" x14ac:dyDescent="0.4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spans="1:11" ht="22.5" customHeight="1" x14ac:dyDescent="0.4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</row>
    <row r="70" spans="1:11" ht="22.5" customHeight="1" x14ac:dyDescent="0.4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11" ht="22.5" customHeight="1" x14ac:dyDescent="0.4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</row>
    <row r="72" spans="1:11" ht="22.5" customHeight="1" x14ac:dyDescent="0.4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</row>
    <row r="73" spans="1:11" ht="22.5" customHeight="1" x14ac:dyDescent="0.4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</row>
    <row r="74" spans="1:11" ht="22.5" customHeight="1" x14ac:dyDescent="0.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</row>
    <row r="75" spans="1:11" ht="22.5" customHeight="1" x14ac:dyDescent="0.4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</row>
    <row r="76" spans="1:11" ht="22.5" customHeight="1" x14ac:dyDescent="0.4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</row>
    <row r="77" spans="1:11" ht="22.5" customHeight="1" x14ac:dyDescent="0.4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</row>
    <row r="78" spans="1:11" ht="22.5" customHeight="1" x14ac:dyDescent="0.4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</row>
    <row r="79" spans="1:11" ht="22.5" customHeight="1" x14ac:dyDescent="0.4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</row>
    <row r="80" spans="1:11" ht="22.5" customHeight="1" x14ac:dyDescent="0.4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</row>
    <row r="81" spans="1:11" ht="22.5" customHeight="1" x14ac:dyDescent="0.4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</row>
    <row r="82" spans="1:11" ht="22.5" customHeight="1" x14ac:dyDescent="0.4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</row>
    <row r="83" spans="1:11" ht="22.5" customHeight="1" x14ac:dyDescent="0.4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</row>
    <row r="84" spans="1:11" ht="22.5" customHeight="1" x14ac:dyDescent="0.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</row>
    <row r="85" spans="1:11" ht="22.5" customHeight="1" x14ac:dyDescent="0.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</row>
    <row r="86" spans="1:11" ht="22.5" customHeight="1" x14ac:dyDescent="0.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</row>
    <row r="87" spans="1:11" ht="22.5" customHeight="1" x14ac:dyDescent="0.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</row>
    <row r="88" spans="1:11" ht="22.5" customHeight="1" x14ac:dyDescent="0.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</row>
    <row r="89" spans="1:11" ht="22.5" customHeight="1" x14ac:dyDescent="0.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</row>
    <row r="90" spans="1:11" ht="22.5" customHeight="1" x14ac:dyDescent="0.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</row>
    <row r="91" spans="1:11" ht="22.5" customHeight="1" x14ac:dyDescent="0.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</row>
    <row r="92" spans="1:11" ht="22.5" customHeight="1" x14ac:dyDescent="0.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</row>
    <row r="93" spans="1:11" ht="22.5" customHeight="1" x14ac:dyDescent="0.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</row>
    <row r="94" spans="1:11" ht="22.5" customHeight="1" x14ac:dyDescent="0.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</row>
    <row r="95" spans="1:11" ht="22.5" customHeight="1" x14ac:dyDescent="0.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</row>
    <row r="96" spans="1:11" ht="22.5" customHeight="1" x14ac:dyDescent="0.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</row>
    <row r="97" spans="1:11" ht="22.5" customHeight="1" x14ac:dyDescent="0.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</row>
    <row r="98" spans="1:11" ht="22.5" customHeight="1" x14ac:dyDescent="0.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</row>
    <row r="99" spans="1:11" ht="22.5" customHeight="1" x14ac:dyDescent="0.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</row>
    <row r="100" spans="1:11" ht="22.5" customHeight="1" x14ac:dyDescent="0.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</row>
  </sheetData>
  <pageMargins left="0.2" right="0.19" top="0.6" bottom="0.46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4"/>
  <sheetViews>
    <sheetView workbookViewId="0"/>
  </sheetViews>
  <sheetFormatPr defaultColWidth="14.44140625" defaultRowHeight="15" customHeight="1" x14ac:dyDescent="0.3"/>
  <cols>
    <col min="1" max="1" width="33.6640625" customWidth="1"/>
    <col min="2" max="2" width="8.6640625" customWidth="1"/>
    <col min="3" max="4" width="9.109375" customWidth="1"/>
    <col min="5" max="5" width="30.5546875" customWidth="1"/>
    <col min="6" max="11" width="8.6640625" customWidth="1"/>
  </cols>
  <sheetData>
    <row r="1" spans="1:5" ht="12.75" customHeight="1" x14ac:dyDescent="0.3">
      <c r="A1" t="s">
        <v>159</v>
      </c>
      <c r="C1" s="27" t="s">
        <v>160</v>
      </c>
      <c r="D1" s="28" t="s">
        <v>161</v>
      </c>
      <c r="E1" t="s">
        <v>162</v>
      </c>
    </row>
    <row r="2" spans="1:5" ht="12.75" customHeight="1" x14ac:dyDescent="0.3">
      <c r="A2" s="29" t="s">
        <v>32</v>
      </c>
      <c r="B2">
        <v>1</v>
      </c>
      <c r="C2" s="27">
        <v>46023</v>
      </c>
      <c r="D2" s="28" t="s">
        <v>163</v>
      </c>
    </row>
    <row r="3" spans="1:5" ht="12.75" customHeight="1" x14ac:dyDescent="0.3">
      <c r="A3" s="29" t="s">
        <v>33</v>
      </c>
      <c r="B3" t="s">
        <v>164</v>
      </c>
      <c r="C3" s="27">
        <v>46024</v>
      </c>
      <c r="D3" s="28">
        <v>0.25</v>
      </c>
      <c r="E3" t="s">
        <v>165</v>
      </c>
    </row>
    <row r="4" spans="1:5" ht="12.75" customHeight="1" x14ac:dyDescent="0.3">
      <c r="A4" s="29" t="s">
        <v>166</v>
      </c>
      <c r="B4" t="s">
        <v>164</v>
      </c>
      <c r="C4" s="27">
        <v>46025</v>
      </c>
      <c r="D4" s="28">
        <v>0.26041666666666669</v>
      </c>
      <c r="E4" t="s">
        <v>167</v>
      </c>
    </row>
    <row r="5" spans="1:5" ht="12.75" customHeight="1" x14ac:dyDescent="0.3">
      <c r="A5" s="29" t="s">
        <v>34</v>
      </c>
      <c r="B5" t="s">
        <v>164</v>
      </c>
      <c r="C5" s="27">
        <v>46026</v>
      </c>
      <c r="D5" s="28">
        <v>0.27083333333333331</v>
      </c>
      <c r="E5" t="s">
        <v>8</v>
      </c>
    </row>
    <row r="6" spans="1:5" ht="12.75" customHeight="1" x14ac:dyDescent="0.3">
      <c r="A6" s="29" t="s">
        <v>35</v>
      </c>
      <c r="B6" t="s">
        <v>164</v>
      </c>
      <c r="C6" s="27">
        <v>46027</v>
      </c>
      <c r="D6" s="28">
        <v>0.29166666666666669</v>
      </c>
      <c r="E6" t="s">
        <v>9</v>
      </c>
    </row>
    <row r="7" spans="1:5" ht="12.75" customHeight="1" x14ac:dyDescent="0.3">
      <c r="A7" s="29" t="s">
        <v>168</v>
      </c>
      <c r="B7" t="s">
        <v>164</v>
      </c>
      <c r="C7" s="27">
        <v>46028</v>
      </c>
      <c r="D7" s="28">
        <v>0.30208333333333331</v>
      </c>
      <c r="E7" t="s">
        <v>169</v>
      </c>
    </row>
    <row r="8" spans="1:5" ht="12.75" customHeight="1" x14ac:dyDescent="0.3">
      <c r="A8" s="29" t="s">
        <v>36</v>
      </c>
      <c r="B8" t="s">
        <v>164</v>
      </c>
      <c r="C8" s="27">
        <v>46029</v>
      </c>
      <c r="D8" s="28">
        <v>0.30208333333333331</v>
      </c>
      <c r="E8" t="s">
        <v>10</v>
      </c>
    </row>
    <row r="9" spans="1:5" ht="12.75" customHeight="1" x14ac:dyDescent="0.3">
      <c r="A9" s="29" t="s">
        <v>38</v>
      </c>
      <c r="B9" t="s">
        <v>164</v>
      </c>
      <c r="C9" s="27">
        <v>46030</v>
      </c>
      <c r="D9" s="28">
        <v>0.3125</v>
      </c>
      <c r="E9" t="s">
        <v>170</v>
      </c>
    </row>
    <row r="10" spans="1:5" ht="12.75" customHeight="1" x14ac:dyDescent="0.3">
      <c r="A10" s="29" t="s">
        <v>37</v>
      </c>
      <c r="B10" t="s">
        <v>164</v>
      </c>
      <c r="C10" s="27">
        <v>46031</v>
      </c>
      <c r="D10" s="28">
        <v>0.3125</v>
      </c>
      <c r="E10" t="s">
        <v>171</v>
      </c>
    </row>
    <row r="11" spans="1:5" ht="12.75" customHeight="1" x14ac:dyDescent="0.3">
      <c r="A11" s="29" t="s">
        <v>39</v>
      </c>
      <c r="B11" t="s">
        <v>164</v>
      </c>
      <c r="C11" s="27">
        <v>46032</v>
      </c>
      <c r="D11" s="28">
        <v>0.32291666666666669</v>
      </c>
      <c r="E11" t="s">
        <v>172</v>
      </c>
    </row>
    <row r="12" spans="1:5" ht="12.75" customHeight="1" x14ac:dyDescent="0.3">
      <c r="A12" s="29" t="s">
        <v>173</v>
      </c>
      <c r="B12" t="s">
        <v>164</v>
      </c>
      <c r="C12" s="27">
        <v>46033</v>
      </c>
      <c r="D12" s="28">
        <v>0.33333333333333331</v>
      </c>
      <c r="E12" t="s">
        <v>174</v>
      </c>
    </row>
    <row r="13" spans="1:5" ht="12.75" customHeight="1" x14ac:dyDescent="0.3">
      <c r="A13">
        <v>1</v>
      </c>
      <c r="B13" s="30" t="s">
        <v>175</v>
      </c>
      <c r="C13" s="27">
        <v>46034</v>
      </c>
      <c r="D13" s="28">
        <v>0.33333333333333331</v>
      </c>
      <c r="E13" t="s">
        <v>5</v>
      </c>
    </row>
    <row r="14" spans="1:5" ht="12.75" customHeight="1" x14ac:dyDescent="0.3">
      <c r="A14">
        <v>2</v>
      </c>
      <c r="B14" s="30" t="s">
        <v>176</v>
      </c>
      <c r="C14" s="27">
        <v>46035</v>
      </c>
      <c r="D14" s="28">
        <v>0.34375</v>
      </c>
      <c r="E14" t="s">
        <v>177</v>
      </c>
    </row>
    <row r="15" spans="1:5" ht="12.75" customHeight="1" x14ac:dyDescent="0.3">
      <c r="A15">
        <v>3</v>
      </c>
      <c r="B15" s="30" t="s">
        <v>178</v>
      </c>
      <c r="C15" s="27">
        <v>46036</v>
      </c>
      <c r="D15" s="28">
        <v>0.35416666666666702</v>
      </c>
      <c r="E15" t="s">
        <v>179</v>
      </c>
    </row>
    <row r="16" spans="1:5" ht="12.75" customHeight="1" x14ac:dyDescent="0.3">
      <c r="A16">
        <v>4</v>
      </c>
      <c r="B16" s="30" t="s">
        <v>180</v>
      </c>
      <c r="C16" s="27">
        <v>46037</v>
      </c>
      <c r="D16" s="28">
        <v>0.36458333333333298</v>
      </c>
      <c r="E16" t="s">
        <v>11</v>
      </c>
    </row>
    <row r="17" spans="1:5" ht="12.75" customHeight="1" x14ac:dyDescent="0.3">
      <c r="A17">
        <v>5</v>
      </c>
      <c r="B17" s="30" t="s">
        <v>181</v>
      </c>
      <c r="C17" s="27">
        <v>46038</v>
      </c>
      <c r="D17" s="28">
        <v>0.375</v>
      </c>
      <c r="E17" t="s">
        <v>182</v>
      </c>
    </row>
    <row r="18" spans="1:5" ht="12.75" customHeight="1" x14ac:dyDescent="0.3">
      <c r="A18">
        <v>6</v>
      </c>
      <c r="B18" s="30" t="s">
        <v>183</v>
      </c>
      <c r="C18" s="27">
        <v>46039</v>
      </c>
      <c r="D18" s="28">
        <v>0.38541666666666702</v>
      </c>
      <c r="E18" t="s">
        <v>12</v>
      </c>
    </row>
    <row r="19" spans="1:5" ht="12.75" customHeight="1" x14ac:dyDescent="0.3">
      <c r="A19">
        <v>7</v>
      </c>
      <c r="B19" s="30" t="s">
        <v>184</v>
      </c>
      <c r="C19" s="27">
        <v>46040</v>
      </c>
      <c r="D19" s="28">
        <v>0.39583333333333298</v>
      </c>
      <c r="E19" s="30" t="s">
        <v>6</v>
      </c>
    </row>
    <row r="20" spans="1:5" ht="12.75" customHeight="1" x14ac:dyDescent="0.3">
      <c r="C20" s="27">
        <v>46041</v>
      </c>
      <c r="D20" s="28">
        <v>0.40625</v>
      </c>
      <c r="E20" t="s">
        <v>185</v>
      </c>
    </row>
    <row r="21" spans="1:5" ht="12.75" customHeight="1" x14ac:dyDescent="0.3">
      <c r="C21" s="27">
        <v>46042</v>
      </c>
      <c r="D21" s="28">
        <v>0.41666666666666702</v>
      </c>
      <c r="E21" t="s">
        <v>186</v>
      </c>
    </row>
    <row r="22" spans="1:5" ht="12.75" customHeight="1" x14ac:dyDescent="0.3">
      <c r="C22" s="27">
        <v>46043</v>
      </c>
      <c r="D22" s="28">
        <v>0.42708333333333298</v>
      </c>
      <c r="E22" t="s">
        <v>187</v>
      </c>
    </row>
    <row r="23" spans="1:5" ht="12.75" customHeight="1" x14ac:dyDescent="0.3">
      <c r="C23" s="27">
        <v>46044</v>
      </c>
      <c r="D23" s="28">
        <v>0.4375</v>
      </c>
      <c r="E23" t="s">
        <v>188</v>
      </c>
    </row>
    <row r="24" spans="1:5" ht="12.75" customHeight="1" x14ac:dyDescent="0.3">
      <c r="C24" s="27">
        <v>46045</v>
      </c>
      <c r="D24" s="28">
        <v>0.44791666666666702</v>
      </c>
      <c r="E24" s="30" t="s">
        <v>13</v>
      </c>
    </row>
    <row r="25" spans="1:5" ht="12.75" customHeight="1" x14ac:dyDescent="0.3">
      <c r="C25" s="27">
        <v>46046</v>
      </c>
      <c r="D25" s="28">
        <v>0.45833333333333298</v>
      </c>
      <c r="E25" s="30" t="s">
        <v>14</v>
      </c>
    </row>
    <row r="26" spans="1:5" ht="12.75" customHeight="1" x14ac:dyDescent="0.3">
      <c r="C26" s="27">
        <v>46047</v>
      </c>
      <c r="D26" s="28">
        <v>0.46875</v>
      </c>
      <c r="E26" t="s">
        <v>189</v>
      </c>
    </row>
    <row r="27" spans="1:5" ht="12.75" customHeight="1" x14ac:dyDescent="0.3">
      <c r="C27" s="27">
        <v>46048</v>
      </c>
      <c r="D27" s="28">
        <v>0.47916666666666702</v>
      </c>
      <c r="E27" t="s">
        <v>190</v>
      </c>
    </row>
    <row r="28" spans="1:5" ht="12.75" customHeight="1" x14ac:dyDescent="0.3">
      <c r="C28" s="27">
        <v>46049</v>
      </c>
      <c r="D28" s="28">
        <v>0.48958333333333298</v>
      </c>
      <c r="E28" t="s">
        <v>191</v>
      </c>
    </row>
    <row r="29" spans="1:5" ht="12.75" customHeight="1" x14ac:dyDescent="0.3">
      <c r="C29" s="27">
        <v>46050</v>
      </c>
      <c r="D29" s="28">
        <v>0.5</v>
      </c>
      <c r="E29" t="s">
        <v>192</v>
      </c>
    </row>
    <row r="30" spans="1:5" ht="12.75" customHeight="1" x14ac:dyDescent="0.3">
      <c r="C30" s="27">
        <v>46051</v>
      </c>
      <c r="D30" s="28">
        <v>0.51041666666666696</v>
      </c>
      <c r="E30" t="s">
        <v>193</v>
      </c>
    </row>
    <row r="31" spans="1:5" ht="12.75" customHeight="1" x14ac:dyDescent="0.3">
      <c r="C31" s="27">
        <v>46052</v>
      </c>
      <c r="D31" s="28">
        <v>0.52083333333333304</v>
      </c>
      <c r="E31" s="30" t="s">
        <v>15</v>
      </c>
    </row>
    <row r="32" spans="1:5" ht="12.75" customHeight="1" x14ac:dyDescent="0.3">
      <c r="C32" s="27">
        <v>46053</v>
      </c>
      <c r="D32" s="28">
        <v>0.53125</v>
      </c>
      <c r="E32" t="s">
        <v>16</v>
      </c>
    </row>
    <row r="33" spans="3:5" ht="12.75" customHeight="1" x14ac:dyDescent="0.3">
      <c r="C33" s="27">
        <v>46054</v>
      </c>
      <c r="D33" s="28">
        <v>0.54166666666666696</v>
      </c>
      <c r="E33" t="s">
        <v>194</v>
      </c>
    </row>
    <row r="34" spans="3:5" ht="12.75" customHeight="1" x14ac:dyDescent="0.3">
      <c r="C34" s="27">
        <v>46055</v>
      </c>
      <c r="D34" s="28">
        <v>0.55208333333333304</v>
      </c>
      <c r="E34" t="s">
        <v>17</v>
      </c>
    </row>
    <row r="35" spans="3:5" ht="12.75" customHeight="1" x14ac:dyDescent="0.3">
      <c r="C35" s="27">
        <v>46056</v>
      </c>
      <c r="D35" s="28">
        <v>0.5625</v>
      </c>
      <c r="E35" t="s">
        <v>195</v>
      </c>
    </row>
    <row r="36" spans="3:5" ht="12.75" customHeight="1" x14ac:dyDescent="0.3">
      <c r="C36" s="27">
        <v>46057</v>
      </c>
      <c r="D36" s="28">
        <v>0.57291666666666696</v>
      </c>
      <c r="E36" t="s">
        <v>18</v>
      </c>
    </row>
    <row r="37" spans="3:5" ht="12.75" customHeight="1" x14ac:dyDescent="0.3">
      <c r="C37" s="27">
        <v>46058</v>
      </c>
      <c r="D37" s="28">
        <v>0.58333333333333304</v>
      </c>
      <c r="E37" t="s">
        <v>196</v>
      </c>
    </row>
    <row r="38" spans="3:5" ht="12.75" customHeight="1" x14ac:dyDescent="0.3">
      <c r="C38" s="27">
        <v>46059</v>
      </c>
      <c r="D38" s="28">
        <v>0.59375</v>
      </c>
      <c r="E38" t="s">
        <v>197</v>
      </c>
    </row>
    <row r="39" spans="3:5" ht="12.75" customHeight="1" x14ac:dyDescent="0.3">
      <c r="C39" s="27">
        <v>46060</v>
      </c>
      <c r="D39" s="28">
        <v>0.60416666666666696</v>
      </c>
      <c r="E39" t="s">
        <v>198</v>
      </c>
    </row>
    <row r="40" spans="3:5" ht="12.75" customHeight="1" x14ac:dyDescent="0.3">
      <c r="C40" s="27">
        <v>46061</v>
      </c>
      <c r="D40" s="28">
        <v>0.61458333333333304</v>
      </c>
      <c r="E40" t="s">
        <v>199</v>
      </c>
    </row>
    <row r="41" spans="3:5" ht="12.75" customHeight="1" x14ac:dyDescent="0.3">
      <c r="C41" s="27">
        <v>46062</v>
      </c>
      <c r="D41" s="28">
        <v>0.625</v>
      </c>
      <c r="E41" t="s">
        <v>200</v>
      </c>
    </row>
    <row r="42" spans="3:5" ht="12.75" customHeight="1" x14ac:dyDescent="0.3">
      <c r="C42" s="27">
        <v>46063</v>
      </c>
      <c r="D42" s="28">
        <v>0.63541666666666696</v>
      </c>
      <c r="E42" t="s">
        <v>201</v>
      </c>
    </row>
    <row r="43" spans="3:5" ht="12.75" customHeight="1" x14ac:dyDescent="0.3">
      <c r="C43" s="27">
        <v>46064</v>
      </c>
      <c r="D43" s="28">
        <v>0.64583333333333404</v>
      </c>
      <c r="E43" t="s">
        <v>202</v>
      </c>
    </row>
    <row r="44" spans="3:5" ht="12.75" customHeight="1" x14ac:dyDescent="0.3">
      <c r="C44" s="27">
        <v>46065</v>
      </c>
      <c r="D44" s="28">
        <v>0.65625</v>
      </c>
      <c r="E44" t="s">
        <v>19</v>
      </c>
    </row>
    <row r="45" spans="3:5" ht="12.75" customHeight="1" x14ac:dyDescent="0.3">
      <c r="C45" s="27">
        <v>46066</v>
      </c>
      <c r="D45" s="28">
        <v>0.66666666666666696</v>
      </c>
      <c r="E45" t="s">
        <v>203</v>
      </c>
    </row>
    <row r="46" spans="3:5" ht="12.75" customHeight="1" x14ac:dyDescent="0.3">
      <c r="C46" s="27">
        <v>46067</v>
      </c>
      <c r="D46" s="28">
        <v>0.67708333333333404</v>
      </c>
      <c r="E46" t="s">
        <v>204</v>
      </c>
    </row>
    <row r="47" spans="3:5" ht="12.75" customHeight="1" x14ac:dyDescent="0.3">
      <c r="C47" s="27">
        <v>46068</v>
      </c>
      <c r="D47" s="28">
        <v>0.6875</v>
      </c>
      <c r="E47" t="s">
        <v>205</v>
      </c>
    </row>
    <row r="48" spans="3:5" ht="12.75" customHeight="1" x14ac:dyDescent="0.3">
      <c r="C48" s="27">
        <v>46069</v>
      </c>
      <c r="D48" s="28">
        <v>0.69791666666666696</v>
      </c>
      <c r="E48" t="s">
        <v>206</v>
      </c>
    </row>
    <row r="49" spans="3:5" ht="12.75" customHeight="1" x14ac:dyDescent="0.3">
      <c r="C49" s="27">
        <v>46070</v>
      </c>
      <c r="D49" s="28">
        <v>0.70833333333333404</v>
      </c>
      <c r="E49" t="s">
        <v>207</v>
      </c>
    </row>
    <row r="50" spans="3:5" ht="12.75" customHeight="1" x14ac:dyDescent="0.3">
      <c r="C50" s="27">
        <v>46071</v>
      </c>
      <c r="D50" s="28">
        <v>0.71875</v>
      </c>
      <c r="E50" t="s">
        <v>208</v>
      </c>
    </row>
    <row r="51" spans="3:5" ht="12.75" customHeight="1" x14ac:dyDescent="0.3">
      <c r="C51" s="27">
        <v>46072</v>
      </c>
      <c r="D51" s="28">
        <v>0.72916666666666696</v>
      </c>
      <c r="E51" t="s">
        <v>209</v>
      </c>
    </row>
    <row r="52" spans="3:5" ht="12.75" customHeight="1" x14ac:dyDescent="0.3">
      <c r="C52" s="27">
        <v>46073</v>
      </c>
      <c r="D52" s="28">
        <v>0.73958333333333404</v>
      </c>
      <c r="E52" t="s">
        <v>210</v>
      </c>
    </row>
    <row r="53" spans="3:5" ht="12.75" customHeight="1" x14ac:dyDescent="0.3">
      <c r="C53" s="27">
        <v>46074</v>
      </c>
      <c r="D53" s="28">
        <v>0.75</v>
      </c>
      <c r="E53" s="30" t="s">
        <v>20</v>
      </c>
    </row>
    <row r="54" spans="3:5" ht="12.75" customHeight="1" x14ac:dyDescent="0.3">
      <c r="C54" s="27">
        <v>46075</v>
      </c>
      <c r="D54" s="28">
        <v>0.76041666666666696</v>
      </c>
      <c r="E54" t="s">
        <v>21</v>
      </c>
    </row>
    <row r="55" spans="3:5" ht="12.75" customHeight="1" x14ac:dyDescent="0.3">
      <c r="C55" s="27">
        <v>46076</v>
      </c>
      <c r="D55" s="28">
        <v>0.77083333333333404</v>
      </c>
      <c r="E55" t="s">
        <v>22</v>
      </c>
    </row>
    <row r="56" spans="3:5" ht="12.75" customHeight="1" x14ac:dyDescent="0.3">
      <c r="C56" s="27">
        <v>46077</v>
      </c>
      <c r="D56" s="28">
        <v>0.78125</v>
      </c>
      <c r="E56" t="s">
        <v>23</v>
      </c>
    </row>
    <row r="57" spans="3:5" ht="12.75" customHeight="1" x14ac:dyDescent="0.3">
      <c r="C57" s="27">
        <v>46078</v>
      </c>
      <c r="D57" s="28">
        <v>0.79166666666666696</v>
      </c>
      <c r="E57" t="s">
        <v>211</v>
      </c>
    </row>
    <row r="58" spans="3:5" ht="12.75" customHeight="1" x14ac:dyDescent="0.3">
      <c r="C58" s="27">
        <v>46079</v>
      </c>
      <c r="D58" s="28">
        <v>0.80208333333333404</v>
      </c>
      <c r="E58" t="s">
        <v>212</v>
      </c>
    </row>
    <row r="59" spans="3:5" ht="12.75" customHeight="1" x14ac:dyDescent="0.3">
      <c r="C59" s="27">
        <v>46080</v>
      </c>
      <c r="D59" s="28">
        <v>0.812500000000001</v>
      </c>
      <c r="E59" t="s">
        <v>213</v>
      </c>
    </row>
    <row r="60" spans="3:5" ht="12.75" customHeight="1" x14ac:dyDescent="0.3">
      <c r="C60" s="27">
        <v>46081</v>
      </c>
      <c r="D60" s="28">
        <v>0.82291666666666696</v>
      </c>
      <c r="E60" t="s">
        <v>214</v>
      </c>
    </row>
    <row r="61" spans="3:5" ht="12.75" customHeight="1" x14ac:dyDescent="0.3">
      <c r="C61" s="27">
        <v>46082</v>
      </c>
      <c r="D61" s="28">
        <v>0.83333333333333404</v>
      </c>
      <c r="E61" t="s">
        <v>215</v>
      </c>
    </row>
    <row r="62" spans="3:5" ht="12.75" customHeight="1" x14ac:dyDescent="0.3">
      <c r="C62" s="27">
        <v>46083</v>
      </c>
      <c r="D62" s="28">
        <v>0.843750000000001</v>
      </c>
      <c r="E62" t="s">
        <v>24</v>
      </c>
    </row>
    <row r="63" spans="3:5" ht="12.75" customHeight="1" x14ac:dyDescent="0.3">
      <c r="C63" s="27">
        <v>46084</v>
      </c>
      <c r="D63" s="28">
        <v>0.84722222222222221</v>
      </c>
      <c r="E63" t="s">
        <v>216</v>
      </c>
    </row>
    <row r="64" spans="3:5" ht="12.75" customHeight="1" x14ac:dyDescent="0.3">
      <c r="C64" s="27">
        <v>46085</v>
      </c>
      <c r="D64" s="28">
        <v>0.85416666666666696</v>
      </c>
      <c r="E64" t="s">
        <v>217</v>
      </c>
    </row>
    <row r="65" spans="3:5" ht="12.75" customHeight="1" x14ac:dyDescent="0.3">
      <c r="C65" s="27">
        <v>46086</v>
      </c>
      <c r="D65" s="28">
        <v>0.86458333333333404</v>
      </c>
      <c r="E65" t="s">
        <v>4</v>
      </c>
    </row>
    <row r="66" spans="3:5" ht="12.75" customHeight="1" x14ac:dyDescent="0.3">
      <c r="C66" s="27">
        <v>46087</v>
      </c>
      <c r="D66" s="28">
        <v>0.875000000000001</v>
      </c>
      <c r="E66" t="s">
        <v>218</v>
      </c>
    </row>
    <row r="67" spans="3:5" ht="12.75" customHeight="1" x14ac:dyDescent="0.3">
      <c r="C67" s="27">
        <v>46088</v>
      </c>
      <c r="D67" s="28">
        <v>0.88541666666666696</v>
      </c>
      <c r="E67" t="s">
        <v>219</v>
      </c>
    </row>
    <row r="68" spans="3:5" ht="12.75" customHeight="1" x14ac:dyDescent="0.3">
      <c r="C68" s="27">
        <v>46089</v>
      </c>
      <c r="D68" s="28">
        <v>0.89583333333333404</v>
      </c>
      <c r="E68" t="s">
        <v>220</v>
      </c>
    </row>
    <row r="69" spans="3:5" ht="12.75" customHeight="1" x14ac:dyDescent="0.3">
      <c r="C69" s="27">
        <v>46090</v>
      </c>
      <c r="D69" s="28">
        <v>0.90277777777777779</v>
      </c>
      <c r="E69" t="s">
        <v>25</v>
      </c>
    </row>
    <row r="70" spans="3:5" ht="12.75" customHeight="1" x14ac:dyDescent="0.3">
      <c r="C70" s="27">
        <v>46091</v>
      </c>
      <c r="D70" s="28">
        <v>0.906250000000001</v>
      </c>
      <c r="E70" t="s">
        <v>221</v>
      </c>
    </row>
    <row r="71" spans="3:5" ht="12.75" customHeight="1" x14ac:dyDescent="0.3">
      <c r="C71" s="27">
        <v>46092</v>
      </c>
      <c r="D71" s="28">
        <v>0.91666666666666696</v>
      </c>
      <c r="E71" t="s">
        <v>222</v>
      </c>
    </row>
    <row r="72" spans="3:5" ht="12.75" customHeight="1" x14ac:dyDescent="0.3">
      <c r="C72" s="27">
        <v>46093</v>
      </c>
      <c r="D72" s="28">
        <v>0.92708333333333404</v>
      </c>
      <c r="E72" t="s">
        <v>223</v>
      </c>
    </row>
    <row r="73" spans="3:5" ht="12.75" customHeight="1" x14ac:dyDescent="0.3">
      <c r="C73" s="27">
        <v>46094</v>
      </c>
      <c r="D73" s="28">
        <v>0.937500000000001</v>
      </c>
      <c r="E73" t="s">
        <v>224</v>
      </c>
    </row>
    <row r="74" spans="3:5" ht="12.75" customHeight="1" x14ac:dyDescent="0.3">
      <c r="C74" s="27">
        <v>46095</v>
      </c>
      <c r="D74" s="28">
        <v>0.94791666666666696</v>
      </c>
      <c r="E74" t="s">
        <v>225</v>
      </c>
    </row>
    <row r="75" spans="3:5" ht="12.75" customHeight="1" x14ac:dyDescent="0.3">
      <c r="C75" s="27">
        <v>46096</v>
      </c>
      <c r="D75" s="28">
        <v>0.95833333333333304</v>
      </c>
      <c r="E75" t="s">
        <v>226</v>
      </c>
    </row>
    <row r="76" spans="3:5" ht="12.75" customHeight="1" x14ac:dyDescent="0.3">
      <c r="C76" s="27">
        <v>46097</v>
      </c>
      <c r="D76" s="28">
        <v>0.968749999999999</v>
      </c>
      <c r="E76" t="s">
        <v>227</v>
      </c>
    </row>
    <row r="77" spans="3:5" ht="12.75" customHeight="1" x14ac:dyDescent="0.3">
      <c r="C77" s="27">
        <v>46098</v>
      </c>
      <c r="D77" s="28">
        <v>0.97916666666666496</v>
      </c>
      <c r="E77" t="s">
        <v>228</v>
      </c>
    </row>
    <row r="78" spans="3:5" ht="12.75" customHeight="1" x14ac:dyDescent="0.3">
      <c r="C78" s="27">
        <v>46099</v>
      </c>
      <c r="D78" s="28">
        <v>0.98958333333333104</v>
      </c>
      <c r="E78" s="30" t="s">
        <v>26</v>
      </c>
    </row>
    <row r="79" spans="3:5" ht="12.75" customHeight="1" x14ac:dyDescent="0.3">
      <c r="C79" s="27">
        <v>46100</v>
      </c>
      <c r="D79" s="28">
        <v>0.999999999999997</v>
      </c>
      <c r="E79" t="s">
        <v>229</v>
      </c>
    </row>
    <row r="80" spans="3:5" ht="12.75" customHeight="1" x14ac:dyDescent="0.3">
      <c r="C80" s="27">
        <v>46101</v>
      </c>
      <c r="D80" s="28"/>
      <c r="E80" s="30" t="s">
        <v>27</v>
      </c>
    </row>
    <row r="81" spans="3:5" ht="12.75" customHeight="1" x14ac:dyDescent="0.3">
      <c r="C81" s="27">
        <v>46102</v>
      </c>
      <c r="D81" s="28"/>
      <c r="E81" t="s">
        <v>230</v>
      </c>
    </row>
    <row r="82" spans="3:5" ht="12.75" customHeight="1" x14ac:dyDescent="0.3">
      <c r="C82" s="27">
        <v>46103</v>
      </c>
      <c r="D82" s="28"/>
      <c r="E82" t="s">
        <v>28</v>
      </c>
    </row>
    <row r="83" spans="3:5" ht="12.75" customHeight="1" x14ac:dyDescent="0.3">
      <c r="C83" s="27">
        <v>46104</v>
      </c>
      <c r="D83" s="28"/>
      <c r="E83" t="s">
        <v>29</v>
      </c>
    </row>
    <row r="84" spans="3:5" ht="12.75" customHeight="1" x14ac:dyDescent="0.3">
      <c r="C84" s="27">
        <v>46105</v>
      </c>
      <c r="D84" s="28"/>
      <c r="E84" t="s">
        <v>30</v>
      </c>
    </row>
    <row r="85" spans="3:5" ht="12.75" customHeight="1" x14ac:dyDescent="0.3">
      <c r="C85" s="27">
        <v>46106</v>
      </c>
      <c r="D85" s="28"/>
      <c r="E85" t="s">
        <v>231</v>
      </c>
    </row>
    <row r="86" spans="3:5" ht="12.75" customHeight="1" x14ac:dyDescent="0.3">
      <c r="C86" s="27">
        <v>46107</v>
      </c>
      <c r="D86" s="28"/>
      <c r="E86" t="s">
        <v>232</v>
      </c>
    </row>
    <row r="87" spans="3:5" ht="12.75" customHeight="1" x14ac:dyDescent="0.3">
      <c r="C87" s="27">
        <v>46108</v>
      </c>
      <c r="D87" s="28"/>
    </row>
    <row r="88" spans="3:5" ht="12.75" customHeight="1" x14ac:dyDescent="0.3">
      <c r="C88" s="27">
        <v>46109</v>
      </c>
      <c r="D88" s="28"/>
    </row>
    <row r="89" spans="3:5" ht="12.75" customHeight="1" x14ac:dyDescent="0.3">
      <c r="C89" s="27">
        <v>46110</v>
      </c>
      <c r="D89" s="28"/>
    </row>
    <row r="90" spans="3:5" ht="12.75" customHeight="1" x14ac:dyDescent="0.3">
      <c r="C90" s="27">
        <v>46111</v>
      </c>
      <c r="D90" s="28"/>
    </row>
    <row r="91" spans="3:5" ht="12.75" customHeight="1" x14ac:dyDescent="0.3">
      <c r="C91" s="27">
        <v>46112</v>
      </c>
      <c r="D91" s="28"/>
    </row>
    <row r="92" spans="3:5" ht="12.75" customHeight="1" x14ac:dyDescent="0.3">
      <c r="C92" s="27">
        <v>46113</v>
      </c>
      <c r="D92" s="28"/>
    </row>
    <row r="93" spans="3:5" ht="12.75" customHeight="1" x14ac:dyDescent="0.3">
      <c r="C93" s="27">
        <v>46114</v>
      </c>
      <c r="D93" s="28"/>
    </row>
    <row r="94" spans="3:5" ht="12.75" customHeight="1" x14ac:dyDescent="0.3">
      <c r="C94" s="27">
        <v>46115</v>
      </c>
      <c r="D94" s="28"/>
    </row>
    <row r="95" spans="3:5" ht="12.75" customHeight="1" x14ac:dyDescent="0.3">
      <c r="C95" s="27">
        <v>46116</v>
      </c>
      <c r="D95" s="28"/>
    </row>
    <row r="96" spans="3:5" ht="12.75" customHeight="1" x14ac:dyDescent="0.3">
      <c r="C96" s="27">
        <v>46117</v>
      </c>
      <c r="D96" s="28"/>
    </row>
    <row r="97" spans="3:4" ht="12.75" customHeight="1" x14ac:dyDescent="0.3">
      <c r="C97" s="27">
        <v>46118</v>
      </c>
      <c r="D97" s="28"/>
    </row>
    <row r="98" spans="3:4" ht="12.75" customHeight="1" x14ac:dyDescent="0.3">
      <c r="C98" s="27">
        <v>46119</v>
      </c>
      <c r="D98" s="28"/>
    </row>
    <row r="99" spans="3:4" ht="12.75" customHeight="1" x14ac:dyDescent="0.3">
      <c r="C99" s="27">
        <v>46120</v>
      </c>
      <c r="D99" s="28"/>
    </row>
    <row r="100" spans="3:4" ht="12.75" customHeight="1" x14ac:dyDescent="0.3">
      <c r="C100" s="27">
        <v>46121</v>
      </c>
      <c r="D100" s="28"/>
    </row>
    <row r="101" spans="3:4" ht="12.75" customHeight="1" x14ac:dyDescent="0.3">
      <c r="C101" s="27">
        <v>46122</v>
      </c>
      <c r="D101" s="28"/>
    </row>
    <row r="102" spans="3:4" ht="12.75" customHeight="1" x14ac:dyDescent="0.3">
      <c r="C102" s="27">
        <v>46123</v>
      </c>
      <c r="D102" s="28"/>
    </row>
    <row r="103" spans="3:4" ht="12.75" customHeight="1" x14ac:dyDescent="0.3">
      <c r="C103" s="27">
        <v>46124</v>
      </c>
      <c r="D103" s="28"/>
    </row>
    <row r="104" spans="3:4" ht="12.75" customHeight="1" x14ac:dyDescent="0.3">
      <c r="C104" s="27">
        <v>46125</v>
      </c>
      <c r="D104" s="28"/>
    </row>
    <row r="105" spans="3:4" ht="12.75" customHeight="1" x14ac:dyDescent="0.3">
      <c r="C105" s="27">
        <v>46126</v>
      </c>
      <c r="D105" s="28"/>
    </row>
    <row r="106" spans="3:4" ht="12.75" customHeight="1" x14ac:dyDescent="0.3">
      <c r="C106" s="27">
        <v>46127</v>
      </c>
      <c r="D106" s="28"/>
    </row>
    <row r="107" spans="3:4" ht="12.75" customHeight="1" x14ac:dyDescent="0.3">
      <c r="C107" s="27">
        <v>46128</v>
      </c>
      <c r="D107" s="28"/>
    </row>
    <row r="108" spans="3:4" ht="12.75" customHeight="1" x14ac:dyDescent="0.3">
      <c r="C108" s="27">
        <v>46129</v>
      </c>
      <c r="D108" s="28"/>
    </row>
    <row r="109" spans="3:4" ht="12.75" customHeight="1" x14ac:dyDescent="0.3">
      <c r="C109" s="27">
        <v>46130</v>
      </c>
      <c r="D109" s="28"/>
    </row>
    <row r="110" spans="3:4" ht="12.75" customHeight="1" x14ac:dyDescent="0.3">
      <c r="C110" s="27">
        <v>46131</v>
      </c>
      <c r="D110" s="28"/>
    </row>
    <row r="111" spans="3:4" ht="12.75" customHeight="1" x14ac:dyDescent="0.3">
      <c r="C111" s="27">
        <v>46132</v>
      </c>
      <c r="D111" s="28"/>
    </row>
    <row r="112" spans="3:4" ht="12.75" customHeight="1" x14ac:dyDescent="0.3">
      <c r="C112" s="27">
        <v>46133</v>
      </c>
      <c r="D112" s="28"/>
    </row>
    <row r="113" spans="3:4" ht="12.75" customHeight="1" x14ac:dyDescent="0.3">
      <c r="C113" s="27">
        <v>46134</v>
      </c>
      <c r="D113" s="28"/>
    </row>
    <row r="114" spans="3:4" ht="12.75" customHeight="1" x14ac:dyDescent="0.3">
      <c r="C114" s="27">
        <v>46135</v>
      </c>
      <c r="D114" s="28"/>
    </row>
    <row r="115" spans="3:4" ht="12.75" customHeight="1" x14ac:dyDescent="0.3">
      <c r="C115" s="27">
        <v>46136</v>
      </c>
      <c r="D115" s="28"/>
    </row>
    <row r="116" spans="3:4" ht="12.75" customHeight="1" x14ac:dyDescent="0.3">
      <c r="C116" s="27">
        <v>46137</v>
      </c>
      <c r="D116" s="28"/>
    </row>
    <row r="117" spans="3:4" ht="12.75" customHeight="1" x14ac:dyDescent="0.3">
      <c r="C117" s="27">
        <v>46138</v>
      </c>
      <c r="D117" s="28"/>
    </row>
    <row r="118" spans="3:4" ht="12.75" customHeight="1" x14ac:dyDescent="0.3">
      <c r="C118" s="27">
        <v>46139</v>
      </c>
      <c r="D118" s="28"/>
    </row>
    <row r="119" spans="3:4" ht="12.75" customHeight="1" x14ac:dyDescent="0.3">
      <c r="C119" s="27">
        <v>46140</v>
      </c>
      <c r="D119" s="28"/>
    </row>
    <row r="120" spans="3:4" ht="12.75" customHeight="1" x14ac:dyDescent="0.3">
      <c r="C120" s="27">
        <v>46141</v>
      </c>
      <c r="D120" s="28"/>
    </row>
    <row r="121" spans="3:4" ht="12.75" customHeight="1" x14ac:dyDescent="0.3">
      <c r="C121" s="27">
        <v>46142</v>
      </c>
      <c r="D121" s="28"/>
    </row>
    <row r="122" spans="3:4" ht="12.75" customHeight="1" x14ac:dyDescent="0.3">
      <c r="C122" s="27">
        <v>46143</v>
      </c>
      <c r="D122" s="28"/>
    </row>
    <row r="123" spans="3:4" ht="12.75" customHeight="1" x14ac:dyDescent="0.3">
      <c r="C123" s="27">
        <v>46144</v>
      </c>
      <c r="D123" s="28"/>
    </row>
    <row r="124" spans="3:4" ht="12.75" customHeight="1" x14ac:dyDescent="0.3">
      <c r="C124" s="27">
        <v>46145</v>
      </c>
      <c r="D124" s="28"/>
    </row>
    <row r="125" spans="3:4" ht="12.75" customHeight="1" x14ac:dyDescent="0.3">
      <c r="C125" s="27">
        <v>46146</v>
      </c>
      <c r="D125" s="28"/>
    </row>
    <row r="126" spans="3:4" ht="12.75" customHeight="1" x14ac:dyDescent="0.3">
      <c r="C126" s="27">
        <v>46147</v>
      </c>
      <c r="D126" s="28"/>
    </row>
    <row r="127" spans="3:4" ht="12.75" customHeight="1" x14ac:dyDescent="0.3">
      <c r="C127" s="27">
        <v>46148</v>
      </c>
      <c r="D127" s="28"/>
    </row>
    <row r="128" spans="3:4" ht="12.75" customHeight="1" x14ac:dyDescent="0.3">
      <c r="C128" s="27">
        <v>46149</v>
      </c>
      <c r="D128" s="28"/>
    </row>
    <row r="129" spans="3:4" ht="12.75" customHeight="1" x14ac:dyDescent="0.3">
      <c r="C129" s="27">
        <v>46150</v>
      </c>
      <c r="D129" s="28"/>
    </row>
    <row r="130" spans="3:4" ht="12.75" customHeight="1" x14ac:dyDescent="0.3">
      <c r="C130" s="27">
        <v>46151</v>
      </c>
      <c r="D130" s="28"/>
    </row>
    <row r="131" spans="3:4" ht="12.75" customHeight="1" x14ac:dyDescent="0.3">
      <c r="C131" s="27">
        <v>46152</v>
      </c>
      <c r="D131" s="28"/>
    </row>
    <row r="132" spans="3:4" ht="12.75" customHeight="1" x14ac:dyDescent="0.3">
      <c r="C132" s="27">
        <v>46153</v>
      </c>
      <c r="D132" s="28"/>
    </row>
    <row r="133" spans="3:4" ht="12.75" customHeight="1" x14ac:dyDescent="0.3">
      <c r="C133" s="27">
        <v>46154</v>
      </c>
      <c r="D133" s="28"/>
    </row>
    <row r="134" spans="3:4" ht="12.75" customHeight="1" x14ac:dyDescent="0.3">
      <c r="C134" s="27">
        <v>46155</v>
      </c>
      <c r="D134" s="28"/>
    </row>
    <row r="135" spans="3:4" ht="12.75" customHeight="1" x14ac:dyDescent="0.3">
      <c r="C135" s="27">
        <v>46156</v>
      </c>
      <c r="D135" s="28"/>
    </row>
    <row r="136" spans="3:4" ht="12.75" customHeight="1" x14ac:dyDescent="0.3">
      <c r="C136" s="27">
        <v>46157</v>
      </c>
      <c r="D136" s="28"/>
    </row>
    <row r="137" spans="3:4" ht="12.75" customHeight="1" x14ac:dyDescent="0.3">
      <c r="C137" s="27">
        <v>46158</v>
      </c>
      <c r="D137" s="28"/>
    </row>
    <row r="138" spans="3:4" ht="12.75" customHeight="1" x14ac:dyDescent="0.3">
      <c r="C138" s="27">
        <v>46159</v>
      </c>
      <c r="D138" s="28"/>
    </row>
    <row r="139" spans="3:4" ht="12.75" customHeight="1" x14ac:dyDescent="0.3">
      <c r="C139" s="27">
        <v>46160</v>
      </c>
      <c r="D139" s="28"/>
    </row>
    <row r="140" spans="3:4" ht="12.75" customHeight="1" x14ac:dyDescent="0.3">
      <c r="C140" s="27">
        <v>46161</v>
      </c>
      <c r="D140" s="28"/>
    </row>
    <row r="141" spans="3:4" ht="12.75" customHeight="1" x14ac:dyDescent="0.3">
      <c r="C141" s="27">
        <v>46162</v>
      </c>
      <c r="D141" s="28"/>
    </row>
    <row r="142" spans="3:4" ht="12.75" customHeight="1" x14ac:dyDescent="0.3">
      <c r="C142" s="27">
        <v>46163</v>
      </c>
      <c r="D142" s="28"/>
    </row>
    <row r="143" spans="3:4" ht="12.75" customHeight="1" x14ac:dyDescent="0.3">
      <c r="C143" s="27">
        <v>46164</v>
      </c>
      <c r="D143" s="28"/>
    </row>
    <row r="144" spans="3:4" ht="12.75" customHeight="1" x14ac:dyDescent="0.3">
      <c r="C144" s="27">
        <v>46165</v>
      </c>
      <c r="D144" s="28"/>
    </row>
    <row r="145" spans="3:4" ht="12.75" customHeight="1" x14ac:dyDescent="0.3">
      <c r="C145" s="27">
        <v>46166</v>
      </c>
      <c r="D145" s="28"/>
    </row>
    <row r="146" spans="3:4" ht="12.75" customHeight="1" x14ac:dyDescent="0.3">
      <c r="C146" s="27">
        <v>46167</v>
      </c>
      <c r="D146" s="28"/>
    </row>
    <row r="147" spans="3:4" ht="12.75" customHeight="1" x14ac:dyDescent="0.3">
      <c r="C147" s="27">
        <v>46168</v>
      </c>
      <c r="D147" s="28"/>
    </row>
    <row r="148" spans="3:4" ht="12.75" customHeight="1" x14ac:dyDescent="0.3">
      <c r="C148" s="27">
        <v>46169</v>
      </c>
      <c r="D148" s="28"/>
    </row>
    <row r="149" spans="3:4" ht="12.75" customHeight="1" x14ac:dyDescent="0.3">
      <c r="C149" s="27">
        <v>46170</v>
      </c>
      <c r="D149" s="28"/>
    </row>
    <row r="150" spans="3:4" ht="12.75" customHeight="1" x14ac:dyDescent="0.3">
      <c r="C150" s="27">
        <v>46171</v>
      </c>
      <c r="D150" s="28"/>
    </row>
    <row r="151" spans="3:4" ht="12.75" customHeight="1" x14ac:dyDescent="0.3">
      <c r="C151" s="27">
        <v>46172</v>
      </c>
      <c r="D151" s="28"/>
    </row>
    <row r="152" spans="3:4" ht="12.75" customHeight="1" x14ac:dyDescent="0.3">
      <c r="C152" s="27">
        <v>46173</v>
      </c>
      <c r="D152" s="28"/>
    </row>
    <row r="153" spans="3:4" ht="12.75" customHeight="1" x14ac:dyDescent="0.3">
      <c r="C153" s="27">
        <v>46174</v>
      </c>
      <c r="D153" s="28"/>
    </row>
    <row r="154" spans="3:4" ht="12.75" customHeight="1" x14ac:dyDescent="0.3">
      <c r="C154" s="27">
        <v>46175</v>
      </c>
      <c r="D154" s="28"/>
    </row>
    <row r="155" spans="3:4" ht="12.75" customHeight="1" x14ac:dyDescent="0.3">
      <c r="C155" s="27">
        <v>46176</v>
      </c>
      <c r="D155" s="28"/>
    </row>
    <row r="156" spans="3:4" ht="12.75" customHeight="1" x14ac:dyDescent="0.3">
      <c r="C156" s="27">
        <v>46177</v>
      </c>
      <c r="D156" s="28"/>
    </row>
    <row r="157" spans="3:4" ht="12.75" customHeight="1" x14ac:dyDescent="0.3">
      <c r="C157" s="27">
        <v>46178</v>
      </c>
      <c r="D157" s="28"/>
    </row>
    <row r="158" spans="3:4" ht="12.75" customHeight="1" x14ac:dyDescent="0.3">
      <c r="C158" s="27">
        <v>46179</v>
      </c>
      <c r="D158" s="28"/>
    </row>
    <row r="159" spans="3:4" ht="12.75" customHeight="1" x14ac:dyDescent="0.3">
      <c r="C159" s="27">
        <v>46180</v>
      </c>
      <c r="D159" s="28"/>
    </row>
    <row r="160" spans="3:4" ht="12.75" customHeight="1" x14ac:dyDescent="0.3">
      <c r="C160" s="27">
        <v>46181</v>
      </c>
      <c r="D160" s="28"/>
    </row>
    <row r="161" spans="3:4" ht="12.75" customHeight="1" x14ac:dyDescent="0.3">
      <c r="C161" s="27">
        <v>46182</v>
      </c>
      <c r="D161" s="28"/>
    </row>
    <row r="162" spans="3:4" ht="12.75" customHeight="1" x14ac:dyDescent="0.3">
      <c r="C162" s="27">
        <v>46183</v>
      </c>
      <c r="D162" s="28"/>
    </row>
    <row r="163" spans="3:4" ht="12.75" customHeight="1" x14ac:dyDescent="0.3">
      <c r="C163" s="27">
        <v>46184</v>
      </c>
      <c r="D163" s="28"/>
    </row>
    <row r="164" spans="3:4" ht="12.75" customHeight="1" x14ac:dyDescent="0.3">
      <c r="C164" s="27">
        <v>46185</v>
      </c>
      <c r="D164" s="28"/>
    </row>
    <row r="165" spans="3:4" ht="12.75" customHeight="1" x14ac:dyDescent="0.3">
      <c r="C165" s="27">
        <v>46186</v>
      </c>
      <c r="D165" s="28"/>
    </row>
    <row r="166" spans="3:4" ht="12.75" customHeight="1" x14ac:dyDescent="0.3">
      <c r="C166" s="27">
        <v>46187</v>
      </c>
      <c r="D166" s="28"/>
    </row>
    <row r="167" spans="3:4" ht="12.75" customHeight="1" x14ac:dyDescent="0.3">
      <c r="C167" s="27">
        <v>46188</v>
      </c>
      <c r="D167" s="28"/>
    </row>
    <row r="168" spans="3:4" ht="12.75" customHeight="1" x14ac:dyDescent="0.3">
      <c r="C168" s="27">
        <v>46189</v>
      </c>
      <c r="D168" s="28"/>
    </row>
    <row r="169" spans="3:4" ht="12.75" customHeight="1" x14ac:dyDescent="0.3">
      <c r="C169" s="27">
        <v>46190</v>
      </c>
      <c r="D169" s="28"/>
    </row>
    <row r="170" spans="3:4" ht="12.75" customHeight="1" x14ac:dyDescent="0.3">
      <c r="C170" s="27">
        <v>46191</v>
      </c>
      <c r="D170" s="28"/>
    </row>
    <row r="171" spans="3:4" ht="12.75" customHeight="1" x14ac:dyDescent="0.3">
      <c r="C171" s="27">
        <v>46192</v>
      </c>
      <c r="D171" s="28"/>
    </row>
    <row r="172" spans="3:4" ht="12.75" customHeight="1" x14ac:dyDescent="0.3">
      <c r="C172" s="27">
        <v>46193</v>
      </c>
      <c r="D172" s="28"/>
    </row>
    <row r="173" spans="3:4" ht="12.75" customHeight="1" x14ac:dyDescent="0.3">
      <c r="C173" s="27">
        <v>46194</v>
      </c>
      <c r="D173" s="28"/>
    </row>
    <row r="174" spans="3:4" ht="12.75" customHeight="1" x14ac:dyDescent="0.3">
      <c r="C174" s="27">
        <v>46195</v>
      </c>
      <c r="D174" s="28"/>
    </row>
    <row r="175" spans="3:4" ht="12.75" customHeight="1" x14ac:dyDescent="0.3">
      <c r="C175" s="27">
        <v>46196</v>
      </c>
      <c r="D175" s="28"/>
    </row>
    <row r="176" spans="3:4" ht="12.75" customHeight="1" x14ac:dyDescent="0.3">
      <c r="C176" s="27">
        <v>46197</v>
      </c>
      <c r="D176" s="28"/>
    </row>
    <row r="177" spans="3:4" ht="12.75" customHeight="1" x14ac:dyDescent="0.3">
      <c r="C177" s="27">
        <v>46198</v>
      </c>
      <c r="D177" s="28"/>
    </row>
    <row r="178" spans="3:4" ht="12.75" customHeight="1" x14ac:dyDescent="0.3">
      <c r="C178" s="27">
        <v>46199</v>
      </c>
      <c r="D178" s="28"/>
    </row>
    <row r="179" spans="3:4" ht="12.75" customHeight="1" x14ac:dyDescent="0.3">
      <c r="C179" s="27">
        <v>46200</v>
      </c>
      <c r="D179" s="28"/>
    </row>
    <row r="180" spans="3:4" ht="12.75" customHeight="1" x14ac:dyDescent="0.3">
      <c r="C180" s="27">
        <v>46201</v>
      </c>
      <c r="D180" s="28"/>
    </row>
    <row r="181" spans="3:4" ht="12.75" customHeight="1" x14ac:dyDescent="0.3">
      <c r="C181" s="27">
        <v>46202</v>
      </c>
      <c r="D181" s="28"/>
    </row>
    <row r="182" spans="3:4" ht="12.75" customHeight="1" x14ac:dyDescent="0.3">
      <c r="C182" s="27">
        <v>46203</v>
      </c>
      <c r="D182" s="28"/>
    </row>
    <row r="183" spans="3:4" ht="12.75" customHeight="1" x14ac:dyDescent="0.3">
      <c r="C183" s="27">
        <v>46204</v>
      </c>
      <c r="D183" s="28"/>
    </row>
    <row r="184" spans="3:4" ht="12.75" customHeight="1" x14ac:dyDescent="0.3">
      <c r="C184" s="27">
        <v>46205</v>
      </c>
      <c r="D184" s="28"/>
    </row>
    <row r="185" spans="3:4" ht="12.75" customHeight="1" x14ac:dyDescent="0.3">
      <c r="C185" s="27">
        <v>46206</v>
      </c>
      <c r="D185" s="28"/>
    </row>
    <row r="186" spans="3:4" ht="12.75" customHeight="1" x14ac:dyDescent="0.3">
      <c r="C186" s="27">
        <v>46207</v>
      </c>
      <c r="D186" s="28"/>
    </row>
    <row r="187" spans="3:4" ht="12.75" customHeight="1" x14ac:dyDescent="0.3">
      <c r="C187" s="27">
        <v>46208</v>
      </c>
      <c r="D187" s="28"/>
    </row>
    <row r="188" spans="3:4" ht="12.75" customHeight="1" x14ac:dyDescent="0.3">
      <c r="C188" s="27">
        <v>46209</v>
      </c>
      <c r="D188" s="28"/>
    </row>
    <row r="189" spans="3:4" ht="12.75" customHeight="1" x14ac:dyDescent="0.3">
      <c r="C189" s="27">
        <v>46210</v>
      </c>
      <c r="D189" s="28"/>
    </row>
    <row r="190" spans="3:4" ht="12.75" customHeight="1" x14ac:dyDescent="0.3">
      <c r="C190" s="27">
        <v>46211</v>
      </c>
      <c r="D190" s="28"/>
    </row>
    <row r="191" spans="3:4" ht="12.75" customHeight="1" x14ac:dyDescent="0.3">
      <c r="C191" s="27">
        <v>46212</v>
      </c>
      <c r="D191" s="28"/>
    </row>
    <row r="192" spans="3:4" ht="12.75" customHeight="1" x14ac:dyDescent="0.3">
      <c r="C192" s="27">
        <v>46213</v>
      </c>
      <c r="D192" s="28"/>
    </row>
    <row r="193" spans="3:4" ht="12.75" customHeight="1" x14ac:dyDescent="0.3">
      <c r="C193" s="27">
        <v>46214</v>
      </c>
      <c r="D193" s="28"/>
    </row>
    <row r="194" spans="3:4" ht="12.75" customHeight="1" x14ac:dyDescent="0.3">
      <c r="C194" s="27">
        <v>46215</v>
      </c>
      <c r="D194" s="28"/>
    </row>
    <row r="195" spans="3:4" ht="12.75" customHeight="1" x14ac:dyDescent="0.3">
      <c r="C195" s="27">
        <v>46216</v>
      </c>
      <c r="D195" s="28"/>
    </row>
    <row r="196" spans="3:4" ht="12.75" customHeight="1" x14ac:dyDescent="0.3">
      <c r="C196" s="27">
        <v>46217</v>
      </c>
      <c r="D196" s="28"/>
    </row>
    <row r="197" spans="3:4" ht="12.75" customHeight="1" x14ac:dyDescent="0.3">
      <c r="C197" s="27">
        <v>46218</v>
      </c>
      <c r="D197" s="28"/>
    </row>
    <row r="198" spans="3:4" ht="12.75" customHeight="1" x14ac:dyDescent="0.3">
      <c r="C198" s="27">
        <v>46219</v>
      </c>
      <c r="D198" s="28"/>
    </row>
    <row r="199" spans="3:4" ht="12.75" customHeight="1" x14ac:dyDescent="0.3">
      <c r="C199" s="27">
        <v>46220</v>
      </c>
      <c r="D199" s="28"/>
    </row>
    <row r="200" spans="3:4" ht="12.75" customHeight="1" x14ac:dyDescent="0.3">
      <c r="C200" s="27">
        <v>46221</v>
      </c>
      <c r="D200" s="28"/>
    </row>
    <row r="201" spans="3:4" ht="12.75" customHeight="1" x14ac:dyDescent="0.3">
      <c r="C201" s="27">
        <v>46222</v>
      </c>
      <c r="D201" s="28"/>
    </row>
    <row r="202" spans="3:4" ht="12.75" customHeight="1" x14ac:dyDescent="0.3">
      <c r="C202" s="27">
        <v>46223</v>
      </c>
      <c r="D202" s="28"/>
    </row>
    <row r="203" spans="3:4" ht="12.75" customHeight="1" x14ac:dyDescent="0.3">
      <c r="C203" s="27">
        <v>46224</v>
      </c>
      <c r="D203" s="28"/>
    </row>
    <row r="204" spans="3:4" ht="12.75" customHeight="1" x14ac:dyDescent="0.3">
      <c r="C204" s="27">
        <v>46225</v>
      </c>
      <c r="D204" s="28"/>
    </row>
    <row r="205" spans="3:4" ht="12.75" customHeight="1" x14ac:dyDescent="0.3">
      <c r="C205" s="27">
        <v>46226</v>
      </c>
      <c r="D205" s="28"/>
    </row>
    <row r="206" spans="3:4" ht="12.75" customHeight="1" x14ac:dyDescent="0.3">
      <c r="C206" s="27">
        <v>46227</v>
      </c>
      <c r="D206" s="28"/>
    </row>
    <row r="207" spans="3:4" ht="12.75" customHeight="1" x14ac:dyDescent="0.3">
      <c r="C207" s="27">
        <v>46228</v>
      </c>
      <c r="D207" s="28"/>
    </row>
    <row r="208" spans="3:4" ht="12.75" customHeight="1" x14ac:dyDescent="0.3">
      <c r="C208" s="27">
        <v>46229</v>
      </c>
      <c r="D208" s="28"/>
    </row>
    <row r="209" spans="3:4" ht="12.75" customHeight="1" x14ac:dyDescent="0.3">
      <c r="C209" s="27">
        <v>46230</v>
      </c>
      <c r="D209" s="28"/>
    </row>
    <row r="210" spans="3:4" ht="12.75" customHeight="1" x14ac:dyDescent="0.3">
      <c r="C210" s="27">
        <v>46231</v>
      </c>
      <c r="D210" s="28"/>
    </row>
    <row r="211" spans="3:4" ht="12.75" customHeight="1" x14ac:dyDescent="0.3">
      <c r="C211" s="27">
        <v>46232</v>
      </c>
      <c r="D211" s="28"/>
    </row>
    <row r="212" spans="3:4" ht="12.75" customHeight="1" x14ac:dyDescent="0.3">
      <c r="C212" s="27">
        <v>46233</v>
      </c>
      <c r="D212" s="28"/>
    </row>
    <row r="213" spans="3:4" ht="12.75" customHeight="1" x14ac:dyDescent="0.3">
      <c r="C213" s="27">
        <v>46234</v>
      </c>
      <c r="D213" s="28"/>
    </row>
    <row r="214" spans="3:4" ht="12.75" customHeight="1" x14ac:dyDescent="0.3">
      <c r="C214" s="27">
        <v>46235</v>
      </c>
      <c r="D214" s="28"/>
    </row>
    <row r="215" spans="3:4" ht="12.75" customHeight="1" x14ac:dyDescent="0.3">
      <c r="C215" s="27">
        <v>46236</v>
      </c>
      <c r="D215" s="28"/>
    </row>
    <row r="216" spans="3:4" ht="12.75" customHeight="1" x14ac:dyDescent="0.3">
      <c r="C216" s="27">
        <v>46237</v>
      </c>
      <c r="D216" s="28"/>
    </row>
    <row r="217" spans="3:4" ht="12.75" customHeight="1" x14ac:dyDescent="0.3">
      <c r="C217" s="27">
        <v>46238</v>
      </c>
      <c r="D217" s="28"/>
    </row>
    <row r="218" spans="3:4" ht="12.75" customHeight="1" x14ac:dyDescent="0.3">
      <c r="C218" s="27">
        <v>46239</v>
      </c>
      <c r="D218" s="28"/>
    </row>
    <row r="219" spans="3:4" ht="12.75" customHeight="1" x14ac:dyDescent="0.3">
      <c r="C219" s="27">
        <v>46240</v>
      </c>
      <c r="D219" s="28"/>
    </row>
    <row r="220" spans="3:4" ht="12.75" customHeight="1" x14ac:dyDescent="0.3">
      <c r="C220" s="27">
        <v>46241</v>
      </c>
      <c r="D220" s="28"/>
    </row>
    <row r="221" spans="3:4" ht="12.75" customHeight="1" x14ac:dyDescent="0.3">
      <c r="C221" s="27">
        <v>46242</v>
      </c>
      <c r="D221" s="28"/>
    </row>
    <row r="222" spans="3:4" ht="12.75" customHeight="1" x14ac:dyDescent="0.3">
      <c r="C222" s="27">
        <v>46243</v>
      </c>
      <c r="D222" s="28"/>
    </row>
    <row r="223" spans="3:4" ht="12.75" customHeight="1" x14ac:dyDescent="0.3">
      <c r="C223" s="27">
        <v>46244</v>
      </c>
      <c r="D223" s="28"/>
    </row>
    <row r="224" spans="3:4" ht="12.75" customHeight="1" x14ac:dyDescent="0.3">
      <c r="C224" s="27">
        <v>46245</v>
      </c>
      <c r="D224" s="28"/>
    </row>
    <row r="225" spans="3:4" ht="12.75" customHeight="1" x14ac:dyDescent="0.3">
      <c r="C225" s="27">
        <v>46246</v>
      </c>
      <c r="D225" s="28"/>
    </row>
    <row r="226" spans="3:4" ht="12.75" customHeight="1" x14ac:dyDescent="0.3">
      <c r="C226" s="27">
        <v>46247</v>
      </c>
      <c r="D226" s="28"/>
    </row>
    <row r="227" spans="3:4" ht="12.75" customHeight="1" x14ac:dyDescent="0.3">
      <c r="C227" s="27">
        <v>46248</v>
      </c>
      <c r="D227" s="28"/>
    </row>
    <row r="228" spans="3:4" ht="12.75" customHeight="1" x14ac:dyDescent="0.3">
      <c r="C228" s="27">
        <v>46249</v>
      </c>
      <c r="D228" s="28"/>
    </row>
    <row r="229" spans="3:4" ht="12.75" customHeight="1" x14ac:dyDescent="0.3">
      <c r="C229" s="27">
        <v>46250</v>
      </c>
      <c r="D229" s="28"/>
    </row>
    <row r="230" spans="3:4" ht="12.75" customHeight="1" x14ac:dyDescent="0.3">
      <c r="C230" s="27">
        <v>46251</v>
      </c>
      <c r="D230" s="28"/>
    </row>
    <row r="231" spans="3:4" ht="12.75" customHeight="1" x14ac:dyDescent="0.3">
      <c r="C231" s="27">
        <v>46252</v>
      </c>
      <c r="D231" s="28"/>
    </row>
    <row r="232" spans="3:4" ht="12.75" customHeight="1" x14ac:dyDescent="0.3">
      <c r="C232" s="27">
        <v>46253</v>
      </c>
      <c r="D232" s="28"/>
    </row>
    <row r="233" spans="3:4" ht="12.75" customHeight="1" x14ac:dyDescent="0.3">
      <c r="C233" s="27">
        <v>46254</v>
      </c>
      <c r="D233" s="28"/>
    </row>
    <row r="234" spans="3:4" ht="12.75" customHeight="1" x14ac:dyDescent="0.3">
      <c r="C234" s="27">
        <v>46255</v>
      </c>
      <c r="D234" s="28"/>
    </row>
    <row r="235" spans="3:4" ht="12.75" customHeight="1" x14ac:dyDescent="0.3">
      <c r="C235" s="27">
        <v>46256</v>
      </c>
      <c r="D235" s="28"/>
    </row>
    <row r="236" spans="3:4" ht="12.75" customHeight="1" x14ac:dyDescent="0.3">
      <c r="C236" s="27">
        <v>46257</v>
      </c>
      <c r="D236" s="28"/>
    </row>
    <row r="237" spans="3:4" ht="12.75" customHeight="1" x14ac:dyDescent="0.3">
      <c r="C237" s="27">
        <v>46258</v>
      </c>
      <c r="D237" s="28"/>
    </row>
    <row r="238" spans="3:4" ht="12.75" customHeight="1" x14ac:dyDescent="0.3">
      <c r="C238" s="27">
        <v>46259</v>
      </c>
      <c r="D238" s="28"/>
    </row>
    <row r="239" spans="3:4" ht="12.75" customHeight="1" x14ac:dyDescent="0.3">
      <c r="C239" s="27">
        <v>46260</v>
      </c>
      <c r="D239" s="28"/>
    </row>
    <row r="240" spans="3:4" ht="12.75" customHeight="1" x14ac:dyDescent="0.3">
      <c r="C240" s="27">
        <v>46261</v>
      </c>
      <c r="D240" s="28"/>
    </row>
    <row r="241" spans="3:4" ht="12.75" customHeight="1" x14ac:dyDescent="0.3">
      <c r="C241" s="27">
        <v>46262</v>
      </c>
      <c r="D241" s="28"/>
    </row>
    <row r="242" spans="3:4" ht="12.75" customHeight="1" x14ac:dyDescent="0.3">
      <c r="C242" s="27">
        <v>46263</v>
      </c>
      <c r="D242" s="28"/>
    </row>
    <row r="243" spans="3:4" ht="12.75" customHeight="1" x14ac:dyDescent="0.3">
      <c r="C243" s="27">
        <v>46264</v>
      </c>
      <c r="D243" s="28"/>
    </row>
    <row r="244" spans="3:4" ht="12.75" customHeight="1" x14ac:dyDescent="0.3">
      <c r="C244" s="27">
        <v>46265</v>
      </c>
      <c r="D244" s="28"/>
    </row>
    <row r="245" spans="3:4" ht="12.75" customHeight="1" x14ac:dyDescent="0.3">
      <c r="C245" s="27">
        <v>46266</v>
      </c>
      <c r="D245" s="28"/>
    </row>
    <row r="246" spans="3:4" ht="12.75" customHeight="1" x14ac:dyDescent="0.3">
      <c r="C246" s="27">
        <v>46267</v>
      </c>
      <c r="D246" s="28"/>
    </row>
    <row r="247" spans="3:4" ht="12.75" customHeight="1" x14ac:dyDescent="0.3">
      <c r="C247" s="27">
        <v>46268</v>
      </c>
      <c r="D247" s="28"/>
    </row>
    <row r="248" spans="3:4" ht="12.75" customHeight="1" x14ac:dyDescent="0.3">
      <c r="C248" s="27">
        <v>46269</v>
      </c>
      <c r="D248" s="28"/>
    </row>
    <row r="249" spans="3:4" ht="12.75" customHeight="1" x14ac:dyDescent="0.3">
      <c r="C249" s="27">
        <v>46270</v>
      </c>
      <c r="D249" s="28"/>
    </row>
    <row r="250" spans="3:4" ht="12.75" customHeight="1" x14ac:dyDescent="0.3">
      <c r="C250" s="27">
        <v>46271</v>
      </c>
      <c r="D250" s="28"/>
    </row>
    <row r="251" spans="3:4" ht="12.75" customHeight="1" x14ac:dyDescent="0.3">
      <c r="C251" s="27">
        <v>46272</v>
      </c>
      <c r="D251" s="28"/>
    </row>
    <row r="252" spans="3:4" ht="12.75" customHeight="1" x14ac:dyDescent="0.3">
      <c r="C252" s="27">
        <v>46273</v>
      </c>
      <c r="D252" s="28"/>
    </row>
    <row r="253" spans="3:4" ht="12.75" customHeight="1" x14ac:dyDescent="0.3">
      <c r="C253" s="27">
        <v>46274</v>
      </c>
      <c r="D253" s="28"/>
    </row>
    <row r="254" spans="3:4" ht="12.75" customHeight="1" x14ac:dyDescent="0.3">
      <c r="C254" s="27">
        <v>46275</v>
      </c>
      <c r="D254" s="28"/>
    </row>
    <row r="255" spans="3:4" ht="12.75" customHeight="1" x14ac:dyDescent="0.3">
      <c r="C255" s="27">
        <v>46276</v>
      </c>
      <c r="D255" s="28"/>
    </row>
    <row r="256" spans="3:4" ht="12.75" customHeight="1" x14ac:dyDescent="0.3">
      <c r="C256" s="27">
        <v>46277</v>
      </c>
      <c r="D256" s="28"/>
    </row>
    <row r="257" spans="3:4" ht="12.75" customHeight="1" x14ac:dyDescent="0.3">
      <c r="C257" s="27">
        <v>46278</v>
      </c>
      <c r="D257" s="28"/>
    </row>
    <row r="258" spans="3:4" ht="12.75" customHeight="1" x14ac:dyDescent="0.3">
      <c r="C258" s="27">
        <v>46279</v>
      </c>
      <c r="D258" s="28"/>
    </row>
    <row r="259" spans="3:4" ht="12.75" customHeight="1" x14ac:dyDescent="0.3">
      <c r="C259" s="27">
        <v>46280</v>
      </c>
      <c r="D259" s="28"/>
    </row>
    <row r="260" spans="3:4" ht="12.75" customHeight="1" x14ac:dyDescent="0.3">
      <c r="C260" s="27">
        <v>46281</v>
      </c>
      <c r="D260" s="28"/>
    </row>
    <row r="261" spans="3:4" ht="12.75" customHeight="1" x14ac:dyDescent="0.3">
      <c r="C261" s="27">
        <v>46282</v>
      </c>
      <c r="D261" s="28"/>
    </row>
    <row r="262" spans="3:4" ht="12.75" customHeight="1" x14ac:dyDescent="0.3">
      <c r="C262" s="27">
        <v>46283</v>
      </c>
      <c r="D262" s="28"/>
    </row>
    <row r="263" spans="3:4" ht="12.75" customHeight="1" x14ac:dyDescent="0.3">
      <c r="C263" s="27">
        <v>46284</v>
      </c>
      <c r="D263" s="28"/>
    </row>
    <row r="264" spans="3:4" ht="12.75" customHeight="1" x14ac:dyDescent="0.3">
      <c r="C264" s="27">
        <v>46285</v>
      </c>
      <c r="D264" s="28"/>
    </row>
    <row r="265" spans="3:4" ht="12.75" customHeight="1" x14ac:dyDescent="0.3">
      <c r="C265" s="27">
        <v>46286</v>
      </c>
      <c r="D265" s="28"/>
    </row>
    <row r="266" spans="3:4" ht="12.75" customHeight="1" x14ac:dyDescent="0.3">
      <c r="C266" s="27">
        <v>46287</v>
      </c>
      <c r="D266" s="28"/>
    </row>
    <row r="267" spans="3:4" ht="12.75" customHeight="1" x14ac:dyDescent="0.3">
      <c r="C267" s="27">
        <v>46288</v>
      </c>
      <c r="D267" s="28"/>
    </row>
    <row r="268" spans="3:4" ht="12.75" customHeight="1" x14ac:dyDescent="0.3">
      <c r="C268" s="27">
        <v>46289</v>
      </c>
      <c r="D268" s="28"/>
    </row>
    <row r="269" spans="3:4" ht="12.75" customHeight="1" x14ac:dyDescent="0.3">
      <c r="C269" s="27">
        <v>46290</v>
      </c>
      <c r="D269" s="28"/>
    </row>
    <row r="270" spans="3:4" ht="12.75" customHeight="1" x14ac:dyDescent="0.3">
      <c r="C270" s="27">
        <v>46291</v>
      </c>
      <c r="D270" s="28"/>
    </row>
    <row r="271" spans="3:4" ht="12.75" customHeight="1" x14ac:dyDescent="0.3">
      <c r="C271" s="27">
        <v>46292</v>
      </c>
      <c r="D271" s="28"/>
    </row>
    <row r="272" spans="3:4" ht="12.75" customHeight="1" x14ac:dyDescent="0.3">
      <c r="C272" s="27">
        <v>46293</v>
      </c>
      <c r="D272" s="28"/>
    </row>
    <row r="273" spans="3:4" ht="12.75" customHeight="1" x14ac:dyDescent="0.3">
      <c r="C273" s="27">
        <v>46294</v>
      </c>
      <c r="D273" s="28"/>
    </row>
    <row r="274" spans="3:4" ht="12.75" customHeight="1" x14ac:dyDescent="0.3">
      <c r="C274" s="27">
        <v>46295</v>
      </c>
      <c r="D274" s="28"/>
    </row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9</vt:i4>
      </vt:variant>
    </vt:vector>
  </HeadingPairs>
  <TitlesOfParts>
    <vt:vector size="13" baseType="lpstr">
      <vt:lpstr>PARTITE</vt:lpstr>
      <vt:lpstr>cronologico</vt:lpstr>
      <vt:lpstr>accompagnatori</vt:lpstr>
      <vt:lpstr>LEGENDA</vt:lpstr>
      <vt:lpstr>accompagnatori</vt:lpstr>
      <vt:lpstr>allenatori</vt:lpstr>
      <vt:lpstr>calendario</vt:lpstr>
      <vt:lpstr>date</vt:lpstr>
      <vt:lpstr>medici</vt:lpstr>
      <vt:lpstr>orari</vt:lpstr>
      <vt:lpstr>piscine</vt:lpstr>
      <vt:lpstr>settimana</vt:lpstr>
      <vt:lpstr>squadre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BENENTI EMANUELE</dc:creator>
  <cp:lastModifiedBy>Emanuele Benenti</cp:lastModifiedBy>
  <cp:lastPrinted>2012-04-23T15:12:32Z</cp:lastPrinted>
  <dcterms:created xsi:type="dcterms:W3CDTF">2009-10-25T10:58:55Z</dcterms:created>
  <dcterms:modified xsi:type="dcterms:W3CDTF">2026-01-28T14:18:59Z</dcterms:modified>
</cp:coreProperties>
</file>